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表7" sheetId="4" state="hidden" r:id="rId1"/>
    <sheet name="Sheet2" sheetId="2" r:id="rId2"/>
  </sheets>
  <definedNames>
    <definedName name="_xlnm._FilterDatabase" localSheetId="0" hidden="1">表7!$A$4:$G$147</definedName>
    <definedName name="_xlnm.Print_Area" localSheetId="0">表7!$A$1:$G$147</definedName>
    <definedName name="_xlnm.Print_Titles" localSheetId="0">表7!$2:$4</definedName>
    <definedName name="_xlnm.Print_Titles" localSheetId="1">Sheet2!$4:$4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熊小飞/预算处（编审中心）/湖北省财政厅</author>
    <author>admin</author>
  </authors>
  <commentList>
    <comment ref="A61" authorId="0">
      <text>
        <r>
          <rPr>
            <sz val="9"/>
            <rFont val="宋体"/>
            <charset val="134"/>
          </rPr>
          <t xml:space="preserve">2014年一次性补助2012-2014年1128万元，从2015年起每年376万元。
</t>
        </r>
      </text>
    </comment>
    <comment ref="A69" authorId="1">
      <text>
        <r>
          <rPr>
            <sz val="9"/>
            <rFont val="宋体"/>
            <charset val="134"/>
          </rPr>
          <t>admin:
2018年7-12月半年</t>
        </r>
      </text>
    </comment>
    <comment ref="A76" authorId="0">
      <text>
        <r>
          <rPr>
            <sz val="9"/>
            <rFont val="宋体"/>
            <charset val="134"/>
          </rPr>
          <t>注意人防指挥中心补助基数、洪湖湿地调整问题</t>
        </r>
      </text>
    </comment>
  </commentList>
</comments>
</file>

<file path=xl/sharedStrings.xml><?xml version="1.0" encoding="utf-8"?>
<sst xmlns="http://schemas.openxmlformats.org/spreadsheetml/2006/main" count="212" uniqueCount="153">
  <si>
    <t>表7</t>
  </si>
  <si>
    <t>2022年一般公共预算税收返还和上级转移支付表</t>
  </si>
  <si>
    <t>单位：万元</t>
  </si>
  <si>
    <t>科目</t>
  </si>
  <si>
    <t>2022年
调整预算数</t>
  </si>
  <si>
    <t>2022年
执行数</t>
  </si>
  <si>
    <t>2022年
预算数合计</t>
  </si>
  <si>
    <t>本级
统筹财力</t>
  </si>
  <si>
    <t>上级专项</t>
  </si>
  <si>
    <t>备注</t>
  </si>
  <si>
    <t>合计</t>
  </si>
  <si>
    <t>一、返还性收入</t>
  </si>
  <si>
    <t>1.增值税税收返还收入</t>
  </si>
  <si>
    <t>2.消费税返还基数</t>
  </si>
  <si>
    <t>3.营改增税收返还收入</t>
  </si>
  <si>
    <t>4.财政体制调整核定返还基数</t>
  </si>
  <si>
    <t>5.成品油价格与税费改革返还基数</t>
  </si>
  <si>
    <t>二、一般转移性收入</t>
  </si>
  <si>
    <t>1.体制补助收入</t>
  </si>
  <si>
    <t>2.均衡性转移支付</t>
  </si>
  <si>
    <t>乡镇公社老放映员省级补助资金基数</t>
  </si>
  <si>
    <t>省级交通运输一般性转移支付基数（行业管理经费）</t>
  </si>
  <si>
    <t>原均衡性转移支付基数</t>
  </si>
  <si>
    <t>原政策性转移支付基数</t>
  </si>
  <si>
    <t>省级森林公安转移支付基数</t>
  </si>
  <si>
    <t>农业转移人口市民化奖补资金</t>
  </si>
  <si>
    <t>国有国家级公益林省级补偿资金</t>
  </si>
  <si>
    <t>3.县级基本财力保障补助</t>
  </si>
  <si>
    <t>离职村干部岗位补贴补助（基数）</t>
  </si>
  <si>
    <t>在职村干部转移支付补助（基数）</t>
  </si>
  <si>
    <t>村主职干部报酬转移支付（基数）</t>
  </si>
  <si>
    <t>村级运转补助（农村税费改革补助划转）</t>
  </si>
  <si>
    <t>省级重点贫困村补助资金（基数）</t>
  </si>
  <si>
    <t>新增村级组织运转经费保障</t>
  </si>
  <si>
    <t>村主职干部养老保险缴费补贴</t>
  </si>
  <si>
    <t>原规范津补贴和绩效工资补助</t>
  </si>
  <si>
    <t>2014年新增规范津补贴和绩效工资补助</t>
  </si>
  <si>
    <t>义务教育绩效工资</t>
  </si>
  <si>
    <t>公共卫生绩效工资</t>
  </si>
  <si>
    <t>取消涉企收费补助基数</t>
  </si>
  <si>
    <t>“以钱养事”补助（基数）</t>
  </si>
  <si>
    <t>县级基本财力保障转移支付</t>
  </si>
  <si>
    <t>4.结算补助收入</t>
  </si>
  <si>
    <t>市（州）对县（市）的结算补助</t>
  </si>
  <si>
    <t>下派选调生到村工作中央财政补助资金</t>
  </si>
  <si>
    <t>5.资源枯竭型城市补助</t>
  </si>
  <si>
    <t>资源枯竭型城市补助</t>
  </si>
  <si>
    <t>6.产粮油大县奖励资金</t>
  </si>
  <si>
    <t>棉花大县奖励资金</t>
  </si>
  <si>
    <t>产粮大县奖励资金</t>
  </si>
  <si>
    <t>7.重点生态功能区转移支付</t>
  </si>
  <si>
    <t>重点生态功能区转移支付</t>
  </si>
  <si>
    <t>8.固定补助收入</t>
  </si>
  <si>
    <t>2016年工商系统划转经费</t>
  </si>
  <si>
    <t>2016年质监系统划转经费</t>
  </si>
  <si>
    <t>关于下达全省监察体制改革人员转隶后划转经费基数的通知</t>
  </si>
  <si>
    <t>关于下达2020年中央对地方审计专项补助经费的通知</t>
  </si>
  <si>
    <t>下达工商行政管理专项补助经费</t>
  </si>
  <si>
    <t>民办教师转移支付资金（基数）</t>
  </si>
  <si>
    <t>农村义务教育骨干教师补助（基数）</t>
  </si>
  <si>
    <t>农村义务教育阶段教师省级统招统派经费（基数）</t>
  </si>
  <si>
    <t>退耕还林还草地方减收转移支付补助</t>
  </si>
  <si>
    <t>国有农场综合改革转移支付资金</t>
  </si>
  <si>
    <t>国有小三场综合改革转移支付</t>
  </si>
  <si>
    <t>国有农场小型公益事业转移支付资金</t>
  </si>
  <si>
    <t>大型泵站公益性排涝电费补助资金（基数）</t>
  </si>
  <si>
    <t>中央政策性破产关闭企业分离办社会职能补助收入</t>
  </si>
  <si>
    <t>2012年新增企事业划转补助基数</t>
  </si>
  <si>
    <t>2011年药监下划补助（含津补贴）</t>
  </si>
  <si>
    <t>食品药品监管体改划转人员经费</t>
  </si>
  <si>
    <t>村级医疗机构补助基数</t>
  </si>
  <si>
    <t>原调资转移支付补助基数</t>
  </si>
  <si>
    <t>2015年新增调资转移支付补助</t>
  </si>
  <si>
    <t>2016年新增调资转移支付补助</t>
  </si>
  <si>
    <t>2018年新增调资转移支付补助</t>
  </si>
  <si>
    <t>2019年新增调资转移支付补助</t>
  </si>
  <si>
    <t>农村税费改革固定性转移支付</t>
  </si>
  <si>
    <t>调减农村税费改革固定性转移支付</t>
  </si>
  <si>
    <t>农村税费改革过渡性转移支付</t>
  </si>
  <si>
    <t>农业税免征取消农业特产税转移支付补助</t>
  </si>
  <si>
    <t>划转原国税部门养老保险缴费和离退休人员经费基数</t>
  </si>
  <si>
    <t>定额结算补助收入</t>
  </si>
  <si>
    <t>固投调节税暂停征收财政减收补助</t>
  </si>
  <si>
    <t>义务教育政策性转移支付（基数）</t>
  </si>
  <si>
    <t>人武职工补助资金</t>
  </si>
  <si>
    <t>调资转移支付补助</t>
  </si>
  <si>
    <t>9.革命老区转移支付补助收入</t>
  </si>
  <si>
    <t>革命老区转移支付补助收入</t>
  </si>
  <si>
    <t>14.科学技术共同财政事权转移支付收入</t>
  </si>
  <si>
    <t>15.文化旅游体育与传媒共同财政事权转移支付收入</t>
  </si>
  <si>
    <t>16.社会保障和就业共同财政事权转移支付收入</t>
  </si>
  <si>
    <t>中央优抚对象补助经费</t>
  </si>
  <si>
    <t>城乡居民基本养老保险中央财政补助资金</t>
  </si>
  <si>
    <t>17.卫生健康共同财政事权转移支付收入</t>
  </si>
  <si>
    <t>18.节能环保共同财政事权转移支付收入</t>
  </si>
  <si>
    <t>19.农林水共同财政事权转移支付收入</t>
  </si>
  <si>
    <t>农业保险保费补贴资金</t>
  </si>
  <si>
    <t>目标价格补贴（稻谷）</t>
  </si>
  <si>
    <t>中央耕地地力保护补贴资金</t>
  </si>
  <si>
    <t>林改减征“两金”补偿资金</t>
  </si>
  <si>
    <t>省级生态公益林补偿资金</t>
  </si>
  <si>
    <t>中央水利发展资金</t>
  </si>
  <si>
    <t>20.交通运输共同财政事权转移支付收入</t>
  </si>
  <si>
    <t>普通公路建设养护省级补助资金</t>
  </si>
  <si>
    <t>道路运输物流省级补助资金</t>
  </si>
  <si>
    <t>农村公路新改建补助资金</t>
  </si>
  <si>
    <t>普通国省道大中修</t>
  </si>
  <si>
    <t>农村公路路面改善工程</t>
  </si>
  <si>
    <t>21.住房保障共同财政事权转移支付收入</t>
  </si>
  <si>
    <t>22.粮油物资储备共同财政事权转移支付收入</t>
  </si>
  <si>
    <t>粮食风险基金省级包干补助资金</t>
  </si>
  <si>
    <t>23.灾害防治及应急管理共同财政事权转移支付收入</t>
  </si>
  <si>
    <t>24.其他共同财政事权转移支付收入</t>
  </si>
  <si>
    <t>25.增值税留抵退税转移支付</t>
  </si>
  <si>
    <t>大中型企业留抵退税补助</t>
  </si>
  <si>
    <t>26.其他退税减税降费转移支付</t>
  </si>
  <si>
    <t>其他减税降费补助</t>
  </si>
  <si>
    <t>27.公共安全共同财政事权转移支付收入</t>
  </si>
  <si>
    <t>中央政法纪检监察转移支付资金</t>
  </si>
  <si>
    <t>省级政法转移支付资金</t>
  </si>
  <si>
    <t>28.教育共同财政事权转移支付收入</t>
  </si>
  <si>
    <t>城乡义务教育补助经费</t>
  </si>
  <si>
    <t>29.巩固脱贫攻坚成果衔接乡村振兴转移支付收入</t>
  </si>
  <si>
    <t>中央财政衔接推进乡村振兴补助资金</t>
  </si>
  <si>
    <t>30.医疗卫生共同财政事权转移支付收入</t>
  </si>
  <si>
    <t>中央优抚对象医疗保障经费</t>
  </si>
  <si>
    <t>31.其他一般性转移支付补助收入</t>
  </si>
  <si>
    <t>三、专项转移支付收入</t>
  </si>
  <si>
    <t>[201]一般公共服务支出</t>
  </si>
  <si>
    <t>[203]国防支出</t>
  </si>
  <si>
    <t>[205]教育支出</t>
  </si>
  <si>
    <t>[206]科学技术支出</t>
  </si>
  <si>
    <t>[207]文化体育与传媒支出</t>
  </si>
  <si>
    <t>[208]社会保障和就业支出</t>
  </si>
  <si>
    <t>[210]医疗卫生与计划生育支出</t>
  </si>
  <si>
    <t>[211]节能环保支出</t>
  </si>
  <si>
    <t>[212]城乡社区支出</t>
  </si>
  <si>
    <t>[213]农林水支出</t>
  </si>
  <si>
    <t>普惠金融发展专项资金</t>
  </si>
  <si>
    <t>中央普惠金融发展专项资金</t>
  </si>
  <si>
    <t>[214]交通运输支出</t>
  </si>
  <si>
    <t>[215]资源勘探工业信息等支出</t>
  </si>
  <si>
    <t>[216]商业服务业等支出</t>
  </si>
  <si>
    <t>[220]国土海洋气象等支出</t>
  </si>
  <si>
    <t>自然资源利用与保护</t>
  </si>
  <si>
    <t>[221]住房保障支出</t>
  </si>
  <si>
    <t>[222]粮油物资储备支出</t>
  </si>
  <si>
    <t>[224]灾害防治及应急管理支出</t>
  </si>
  <si>
    <t>防震减灾专项资金</t>
  </si>
  <si>
    <t>[229]其他支出</t>
  </si>
  <si>
    <t>2024年一般公共预算税收返还和上级转移支付表</t>
  </si>
  <si>
    <t xml:space="preserve">
预算数</t>
  </si>
  <si>
    <t>31.欠发达地区转移支付收入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</si>
</sst>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方正小标宋_GBK"/>
      <charset val="134"/>
    </font>
    <font>
      <sz val="13"/>
      <color theme="1"/>
      <name val="楷体_GB2312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name val="Arial Narrow"/>
      <charset val="134"/>
    </font>
    <font>
      <b/>
      <sz val="11"/>
      <color theme="1"/>
      <name val="宋体"/>
      <charset val="134"/>
    </font>
    <font>
      <b/>
      <sz val="11"/>
      <name val="Arial Narrow"/>
      <charset val="134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0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shrinkToFit="1"/>
    </xf>
    <xf numFmtId="176" fontId="6" fillId="0" borderId="1" xfId="1" applyNumberFormat="1" applyFont="1" applyFill="1" applyBorder="1" applyAlignment="1">
      <alignment horizontal="right" vertical="center" wrapText="1" shrinkToFit="1"/>
    </xf>
    <xf numFmtId="0" fontId="7" fillId="0" borderId="1" xfId="0" applyFont="1" applyFill="1" applyBorder="1" applyAlignment="1">
      <alignment horizontal="left" vertical="center" shrinkToFit="1"/>
    </xf>
    <xf numFmtId="176" fontId="8" fillId="0" borderId="1" xfId="1" applyNumberFormat="1" applyFont="1" applyFill="1" applyBorder="1" applyAlignment="1">
      <alignment horizontal="right" vertical="center" wrapText="1" shrinkToFit="1"/>
    </xf>
    <xf numFmtId="0" fontId="5" fillId="0" borderId="1" xfId="0" applyFont="1" applyFill="1" applyBorder="1" applyAlignment="1">
      <alignment horizontal="left" vertical="center" indent="1" shrinkToFit="1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 indent="2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76" fontId="11" fillId="0" borderId="1" xfId="1" applyNumberFormat="1" applyFont="1" applyFill="1" applyBorder="1" applyAlignment="1">
      <alignment horizontal="right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47"/>
  <sheetViews>
    <sheetView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B122" sqref="B122"/>
    </sheetView>
  </sheetViews>
  <sheetFormatPr defaultColWidth="9" defaultRowHeight="13.5" outlineLevelCol="6"/>
  <cols>
    <col min="1" max="1" width="41.375" style="14" customWidth="1"/>
    <col min="2" max="4" width="11.625" style="14" customWidth="1"/>
    <col min="5" max="6" width="9.625" style="14" customWidth="1"/>
    <col min="7" max="7" width="12.875" style="14" customWidth="1"/>
    <col min="8" max="16384" width="9" style="14"/>
  </cols>
  <sheetData>
    <row r="1" s="1" customFormat="1" ht="20.1" customHeight="1" spans="1:1">
      <c r="A1" s="1" t="s">
        <v>0</v>
      </c>
    </row>
    <row r="2" s="11" customFormat="1" ht="39.95" customHeight="1" spans="1:7">
      <c r="A2" s="2" t="s">
        <v>1</v>
      </c>
      <c r="B2" s="2"/>
      <c r="C2" s="2"/>
      <c r="D2" s="2"/>
      <c r="E2" s="2"/>
      <c r="F2" s="2"/>
      <c r="G2" s="2"/>
    </row>
    <row r="3" s="3" customFormat="1" ht="15" spans="7:7">
      <c r="G3" s="15" t="s">
        <v>2</v>
      </c>
    </row>
    <row r="4" s="12" customFormat="1" ht="35.1" customHeight="1" spans="1:7">
      <c r="A4" s="5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5" t="s">
        <v>9</v>
      </c>
    </row>
    <row r="5" ht="18" customHeight="1" spans="1:7">
      <c r="A5" s="6" t="s">
        <v>10</v>
      </c>
      <c r="B5" s="7">
        <f>SUM(B6,B12,B125)</f>
        <v>81918</v>
      </c>
      <c r="C5" s="7">
        <f>SUM(C6,C12,C125)</f>
        <v>81918</v>
      </c>
      <c r="D5" s="7"/>
      <c r="E5" s="7"/>
      <c r="F5" s="7"/>
      <c r="G5" s="17"/>
    </row>
    <row r="6" s="13" customFormat="1" ht="20.1" customHeight="1" spans="1:7">
      <c r="A6" s="8" t="s">
        <v>11</v>
      </c>
      <c r="B6" s="9">
        <f>SUM(B7:B11)</f>
        <v>2685</v>
      </c>
      <c r="C6" s="9">
        <f>SUM(C7:C11)</f>
        <v>2685</v>
      </c>
      <c r="D6" s="9">
        <v>2685</v>
      </c>
      <c r="E6" s="9">
        <v>2685</v>
      </c>
      <c r="F6" s="9">
        <v>0</v>
      </c>
      <c r="G6" s="18"/>
    </row>
    <row r="7" ht="18" customHeight="1" outlineLevel="1" spans="1:7">
      <c r="A7" s="10" t="s">
        <v>12</v>
      </c>
      <c r="B7" s="7">
        <v>10520</v>
      </c>
      <c r="C7" s="7">
        <v>10520</v>
      </c>
      <c r="D7" s="7">
        <v>10520</v>
      </c>
      <c r="E7" s="7">
        <v>10520</v>
      </c>
      <c r="F7" s="7"/>
      <c r="G7" s="19"/>
    </row>
    <row r="8" ht="18" customHeight="1" outlineLevel="1" spans="1:7">
      <c r="A8" s="10" t="s">
        <v>13</v>
      </c>
      <c r="B8" s="7">
        <v>2571</v>
      </c>
      <c r="C8" s="7">
        <v>2571</v>
      </c>
      <c r="D8" s="7">
        <v>2571</v>
      </c>
      <c r="E8" s="7">
        <v>2571</v>
      </c>
      <c r="F8" s="7"/>
      <c r="G8" s="19"/>
    </row>
    <row r="9" ht="18" customHeight="1" outlineLevel="1" spans="1:7">
      <c r="A9" s="10" t="s">
        <v>14</v>
      </c>
      <c r="B9" s="7">
        <v>-13669</v>
      </c>
      <c r="C9" s="7">
        <v>-13669</v>
      </c>
      <c r="D9" s="7">
        <v>-13669</v>
      </c>
      <c r="E9" s="7">
        <v>-13669</v>
      </c>
      <c r="F9" s="7"/>
      <c r="G9" s="19"/>
    </row>
    <row r="10" ht="18" customHeight="1" outlineLevel="1" spans="1:7">
      <c r="A10" s="10" t="s">
        <v>15</v>
      </c>
      <c r="B10" s="7">
        <v>1992</v>
      </c>
      <c r="C10" s="7">
        <v>1992</v>
      </c>
      <c r="D10" s="7">
        <v>1992</v>
      </c>
      <c r="E10" s="7">
        <v>1992</v>
      </c>
      <c r="F10" s="7"/>
      <c r="G10" s="19"/>
    </row>
    <row r="11" ht="18" customHeight="1" outlineLevel="1" spans="1:7">
      <c r="A11" s="10" t="s">
        <v>16</v>
      </c>
      <c r="B11" s="7">
        <v>1271</v>
      </c>
      <c r="C11" s="7">
        <v>1271</v>
      </c>
      <c r="D11" s="7">
        <v>1271</v>
      </c>
      <c r="E11" s="7">
        <v>1271</v>
      </c>
      <c r="F11" s="7"/>
      <c r="G11" s="19"/>
    </row>
    <row r="12" s="13" customFormat="1" ht="20.1" customHeight="1" spans="1:7">
      <c r="A12" s="8" t="s">
        <v>17</v>
      </c>
      <c r="B12" s="9">
        <f>SUM(B13,B14,B22,B37,B40,B42,B45,B47,B81,B90,B108,B110)</f>
        <v>79233</v>
      </c>
      <c r="C12" s="9">
        <f>SUM(C13,C14,C22,C37,C40,C42,C45,C47,C81,C90,C108,C110)</f>
        <v>79233</v>
      </c>
      <c r="D12" s="9"/>
      <c r="E12" s="9"/>
      <c r="F12" s="9"/>
      <c r="G12" s="18"/>
    </row>
    <row r="13" ht="20.1" customHeight="1" outlineLevel="1" spans="1:7">
      <c r="A13" s="10" t="s">
        <v>18</v>
      </c>
      <c r="B13" s="7"/>
      <c r="C13" s="7"/>
      <c r="D13" s="7"/>
      <c r="E13" s="7"/>
      <c r="F13" s="7"/>
      <c r="G13" s="17"/>
    </row>
    <row r="14" ht="20.1" customHeight="1" outlineLevel="1" collapsed="1" spans="1:7">
      <c r="A14" s="10" t="s">
        <v>19</v>
      </c>
      <c r="B14" s="7">
        <f>SUM(B15:B19)</f>
        <v>16855</v>
      </c>
      <c r="C14" s="7">
        <f>SUM(C15:C19)</f>
        <v>16855</v>
      </c>
      <c r="D14" s="7"/>
      <c r="E14" s="7"/>
      <c r="F14" s="7"/>
      <c r="G14" s="17"/>
    </row>
    <row r="15" ht="20.1" hidden="1" customHeight="1" outlineLevel="2" spans="1:7">
      <c r="A15" s="10" t="s">
        <v>20</v>
      </c>
      <c r="B15" s="7">
        <v>4</v>
      </c>
      <c r="C15" s="7">
        <v>4</v>
      </c>
      <c r="D15" s="7"/>
      <c r="E15" s="7"/>
      <c r="F15" s="7"/>
      <c r="G15" s="17"/>
    </row>
    <row r="16" ht="20.1" hidden="1" customHeight="1" outlineLevel="2" spans="1:7">
      <c r="A16" s="10" t="s">
        <v>21</v>
      </c>
      <c r="B16" s="7">
        <v>60</v>
      </c>
      <c r="C16" s="7">
        <v>60</v>
      </c>
      <c r="D16" s="7"/>
      <c r="E16" s="7"/>
      <c r="F16" s="7"/>
      <c r="G16" s="17"/>
    </row>
    <row r="17" ht="20.1" hidden="1" customHeight="1" outlineLevel="2" spans="1:7">
      <c r="A17" s="10" t="s">
        <v>22</v>
      </c>
      <c r="B17" s="7">
        <v>400</v>
      </c>
      <c r="C17" s="7">
        <v>400</v>
      </c>
      <c r="D17" s="7"/>
      <c r="E17" s="7"/>
      <c r="F17" s="7"/>
      <c r="G17" s="17"/>
    </row>
    <row r="18" ht="20.1" hidden="1" customHeight="1" outlineLevel="2" spans="1:7">
      <c r="A18" s="10" t="s">
        <v>23</v>
      </c>
      <c r="B18" s="7">
        <v>16385</v>
      </c>
      <c r="C18" s="7">
        <v>16385</v>
      </c>
      <c r="D18" s="7"/>
      <c r="E18" s="7"/>
      <c r="F18" s="7"/>
      <c r="G18" s="17"/>
    </row>
    <row r="19" ht="20.1" hidden="1" customHeight="1" outlineLevel="2" spans="1:7">
      <c r="A19" s="10" t="s">
        <v>24</v>
      </c>
      <c r="B19" s="7">
        <v>6</v>
      </c>
      <c r="C19" s="7">
        <v>6</v>
      </c>
      <c r="D19" s="7"/>
      <c r="E19" s="7"/>
      <c r="F19" s="7"/>
      <c r="G19" s="17"/>
    </row>
    <row r="20" ht="20.1" hidden="1" customHeight="1" outlineLevel="2" spans="1:7">
      <c r="A20" s="10" t="s">
        <v>25</v>
      </c>
      <c r="B20" s="7"/>
      <c r="C20" s="7"/>
      <c r="D20" s="7"/>
      <c r="E20" s="7"/>
      <c r="F20" s="7"/>
      <c r="G20" s="17"/>
    </row>
    <row r="21" ht="20.1" hidden="1" customHeight="1" outlineLevel="2" spans="1:7">
      <c r="A21" s="10" t="s">
        <v>26</v>
      </c>
      <c r="B21" s="7"/>
      <c r="C21" s="7"/>
      <c r="D21" s="7"/>
      <c r="E21" s="7"/>
      <c r="F21" s="7"/>
      <c r="G21" s="17"/>
    </row>
    <row r="22" ht="20.1" customHeight="1" outlineLevel="1" collapsed="1" spans="1:7">
      <c r="A22" s="10" t="s">
        <v>27</v>
      </c>
      <c r="B22" s="7">
        <f>SUM(B23:B36)</f>
        <v>17296</v>
      </c>
      <c r="C22" s="7">
        <f>SUM(C23:C36)</f>
        <v>17296</v>
      </c>
      <c r="D22" s="7"/>
      <c r="E22" s="7"/>
      <c r="F22" s="7"/>
      <c r="G22" s="17"/>
    </row>
    <row r="23" ht="20.1" hidden="1" customHeight="1" outlineLevel="2" spans="1:7">
      <c r="A23" s="10" t="s">
        <v>28</v>
      </c>
      <c r="B23" s="7">
        <v>76</v>
      </c>
      <c r="C23" s="7">
        <v>76</v>
      </c>
      <c r="D23" s="7"/>
      <c r="E23" s="7"/>
      <c r="F23" s="7"/>
      <c r="G23" s="17"/>
    </row>
    <row r="24" ht="20.1" hidden="1" customHeight="1" outlineLevel="2" spans="1:7">
      <c r="A24" s="10" t="s">
        <v>29</v>
      </c>
      <c r="B24" s="7">
        <v>67</v>
      </c>
      <c r="C24" s="7">
        <v>67</v>
      </c>
      <c r="D24" s="7"/>
      <c r="E24" s="7"/>
      <c r="F24" s="7"/>
      <c r="G24" s="17"/>
    </row>
    <row r="25" ht="20.1" hidden="1" customHeight="1" outlineLevel="2" spans="1:7">
      <c r="A25" s="10" t="s">
        <v>30</v>
      </c>
      <c r="B25" s="7">
        <v>517</v>
      </c>
      <c r="C25" s="7">
        <v>517</v>
      </c>
      <c r="D25" s="7"/>
      <c r="E25" s="7"/>
      <c r="F25" s="7"/>
      <c r="G25" s="17"/>
    </row>
    <row r="26" ht="20.1" hidden="1" customHeight="1" outlineLevel="2" spans="1:7">
      <c r="A26" s="10" t="s">
        <v>31</v>
      </c>
      <c r="B26" s="7">
        <v>1045</v>
      </c>
      <c r="C26" s="7">
        <v>1045</v>
      </c>
      <c r="D26" s="7"/>
      <c r="E26" s="7"/>
      <c r="F26" s="7"/>
      <c r="G26" s="17"/>
    </row>
    <row r="27" ht="20.1" hidden="1" customHeight="1" outlineLevel="2" spans="1:7">
      <c r="A27" s="10" t="s">
        <v>32</v>
      </c>
      <c r="B27" s="7">
        <v>57</v>
      </c>
      <c r="C27" s="7">
        <v>57</v>
      </c>
      <c r="D27" s="7"/>
      <c r="E27" s="7"/>
      <c r="F27" s="7"/>
      <c r="G27" s="17"/>
    </row>
    <row r="28" ht="20.1" hidden="1" customHeight="1" outlineLevel="2" spans="1:7">
      <c r="A28" s="10" t="s">
        <v>33</v>
      </c>
      <c r="B28" s="7">
        <v>1459</v>
      </c>
      <c r="C28" s="7">
        <v>1459</v>
      </c>
      <c r="D28" s="7"/>
      <c r="E28" s="7"/>
      <c r="F28" s="7"/>
      <c r="G28" s="17"/>
    </row>
    <row r="29" ht="20.1" hidden="1" customHeight="1" outlineLevel="2" spans="1:7">
      <c r="A29" s="10" t="s">
        <v>34</v>
      </c>
      <c r="B29" s="7">
        <v>84</v>
      </c>
      <c r="C29" s="7">
        <v>84</v>
      </c>
      <c r="D29" s="7"/>
      <c r="E29" s="7"/>
      <c r="F29" s="7"/>
      <c r="G29" s="17"/>
    </row>
    <row r="30" ht="20.1" hidden="1" customHeight="1" outlineLevel="2" spans="1:7">
      <c r="A30" s="10" t="s">
        <v>35</v>
      </c>
      <c r="B30" s="7">
        <v>1109</v>
      </c>
      <c r="C30" s="7">
        <v>1109</v>
      </c>
      <c r="D30" s="7"/>
      <c r="E30" s="7"/>
      <c r="F30" s="7"/>
      <c r="G30" s="17"/>
    </row>
    <row r="31" ht="20.1" hidden="1" customHeight="1" outlineLevel="2" spans="1:7">
      <c r="A31" s="10" t="s">
        <v>36</v>
      </c>
      <c r="B31" s="7">
        <v>5200</v>
      </c>
      <c r="C31" s="7">
        <v>5200</v>
      </c>
      <c r="D31" s="7"/>
      <c r="E31" s="7"/>
      <c r="F31" s="7"/>
      <c r="G31" s="17"/>
    </row>
    <row r="32" ht="20.1" hidden="1" customHeight="1" outlineLevel="2" spans="1:7">
      <c r="A32" s="10" t="s">
        <v>37</v>
      </c>
      <c r="B32" s="7">
        <v>3692</v>
      </c>
      <c r="C32" s="7">
        <v>3692</v>
      </c>
      <c r="D32" s="7"/>
      <c r="E32" s="7"/>
      <c r="F32" s="7"/>
      <c r="G32" s="17"/>
    </row>
    <row r="33" ht="20.1" hidden="1" customHeight="1" outlineLevel="2" spans="1:7">
      <c r="A33" s="10" t="s">
        <v>38</v>
      </c>
      <c r="B33" s="7">
        <v>260</v>
      </c>
      <c r="C33" s="7">
        <v>260</v>
      </c>
      <c r="D33" s="7"/>
      <c r="E33" s="7"/>
      <c r="F33" s="7"/>
      <c r="G33" s="17"/>
    </row>
    <row r="34" ht="20.1" hidden="1" customHeight="1" outlineLevel="2" spans="1:7">
      <c r="A34" s="10" t="s">
        <v>39</v>
      </c>
      <c r="B34" s="7">
        <v>2556</v>
      </c>
      <c r="C34" s="7">
        <v>2556</v>
      </c>
      <c r="D34" s="7"/>
      <c r="E34" s="7"/>
      <c r="F34" s="7"/>
      <c r="G34" s="17"/>
    </row>
    <row r="35" ht="20.1" hidden="1" customHeight="1" outlineLevel="2" spans="1:7">
      <c r="A35" s="10" t="s">
        <v>40</v>
      </c>
      <c r="B35" s="7">
        <v>1174</v>
      </c>
      <c r="C35" s="7">
        <v>1174</v>
      </c>
      <c r="D35" s="7"/>
      <c r="E35" s="7"/>
      <c r="F35" s="7"/>
      <c r="G35" s="17"/>
    </row>
    <row r="36" ht="20.1" hidden="1" customHeight="1" outlineLevel="2" spans="1:7">
      <c r="A36" s="10" t="s">
        <v>41</v>
      </c>
      <c r="B36" s="7"/>
      <c r="C36" s="7"/>
      <c r="D36" s="7"/>
      <c r="E36" s="7"/>
      <c r="F36" s="7"/>
      <c r="G36" s="17"/>
    </row>
    <row r="37" ht="20.1" customHeight="1" outlineLevel="1" collapsed="1" spans="1:7">
      <c r="A37" s="10" t="s">
        <v>42</v>
      </c>
      <c r="B37" s="7">
        <f>SUM(B38)</f>
        <v>826</v>
      </c>
      <c r="C37" s="7">
        <f>SUM(C38)</f>
        <v>826</v>
      </c>
      <c r="D37" s="7"/>
      <c r="E37" s="7"/>
      <c r="F37" s="7"/>
      <c r="G37" s="17"/>
    </row>
    <row r="38" ht="20.1" hidden="1" customHeight="1" outlineLevel="2" spans="1:7">
      <c r="A38" s="10" t="s">
        <v>43</v>
      </c>
      <c r="B38" s="7">
        <v>826</v>
      </c>
      <c r="C38" s="7">
        <v>826</v>
      </c>
      <c r="D38" s="7"/>
      <c r="E38" s="7"/>
      <c r="F38" s="7"/>
      <c r="G38" s="17"/>
    </row>
    <row r="39" ht="20.1" hidden="1" customHeight="1" outlineLevel="2" spans="1:7">
      <c r="A39" s="10" t="s">
        <v>44</v>
      </c>
      <c r="B39" s="7"/>
      <c r="C39" s="7"/>
      <c r="D39" s="7"/>
      <c r="E39" s="7"/>
      <c r="F39" s="7"/>
      <c r="G39" s="17"/>
    </row>
    <row r="40" ht="20.1" customHeight="1" outlineLevel="1" collapsed="1" spans="1:7">
      <c r="A40" s="10" t="s">
        <v>45</v>
      </c>
      <c r="B40" s="7"/>
      <c r="C40" s="7"/>
      <c r="D40" s="7"/>
      <c r="E40" s="7"/>
      <c r="F40" s="7"/>
      <c r="G40" s="17"/>
    </row>
    <row r="41" ht="20.1" hidden="1" customHeight="1" outlineLevel="2" spans="1:7">
      <c r="A41" s="10" t="s">
        <v>46</v>
      </c>
      <c r="B41" s="7"/>
      <c r="C41" s="7"/>
      <c r="D41" s="7"/>
      <c r="E41" s="7"/>
      <c r="F41" s="7"/>
      <c r="G41" s="17"/>
    </row>
    <row r="42" ht="20.1" customHeight="1" outlineLevel="1" collapsed="1" spans="1:7">
      <c r="A42" s="10" t="s">
        <v>47</v>
      </c>
      <c r="B42" s="7"/>
      <c r="C42" s="7"/>
      <c r="D42" s="7"/>
      <c r="E42" s="7"/>
      <c r="F42" s="7"/>
      <c r="G42" s="17"/>
    </row>
    <row r="43" ht="20.1" hidden="1" customHeight="1" outlineLevel="2" spans="1:7">
      <c r="A43" s="10" t="s">
        <v>48</v>
      </c>
      <c r="B43" s="7"/>
      <c r="C43" s="7"/>
      <c r="D43" s="7"/>
      <c r="E43" s="7"/>
      <c r="F43" s="7"/>
      <c r="G43" s="17"/>
    </row>
    <row r="44" ht="20.1" hidden="1" customHeight="1" outlineLevel="2" spans="1:7">
      <c r="A44" s="10" t="s">
        <v>49</v>
      </c>
      <c r="B44" s="7"/>
      <c r="C44" s="7"/>
      <c r="D44" s="7"/>
      <c r="E44" s="7"/>
      <c r="F44" s="7"/>
      <c r="G44" s="17"/>
    </row>
    <row r="45" ht="20.1" customHeight="1" outlineLevel="1" collapsed="1" spans="1:7">
      <c r="A45" s="10" t="s">
        <v>50</v>
      </c>
      <c r="B45" s="7"/>
      <c r="C45" s="7"/>
      <c r="D45" s="7"/>
      <c r="E45" s="7"/>
      <c r="F45" s="7"/>
      <c r="G45" s="17"/>
    </row>
    <row r="46" ht="20.1" hidden="1" customHeight="1" outlineLevel="2" spans="1:7">
      <c r="A46" s="10" t="s">
        <v>51</v>
      </c>
      <c r="B46" s="7"/>
      <c r="C46" s="7"/>
      <c r="D46" s="7"/>
      <c r="E46" s="7"/>
      <c r="F46" s="7"/>
      <c r="G46" s="17"/>
    </row>
    <row r="47" ht="20.1" customHeight="1" outlineLevel="1" collapsed="1" spans="1:7">
      <c r="A47" s="10" t="s">
        <v>52</v>
      </c>
      <c r="B47" s="7">
        <f>SUM(B48:B79)</f>
        <v>44256</v>
      </c>
      <c r="C47" s="7">
        <f>SUM(C48:C79)</f>
        <v>44256</v>
      </c>
      <c r="D47" s="7"/>
      <c r="E47" s="7"/>
      <c r="F47" s="7"/>
      <c r="G47" s="17"/>
    </row>
    <row r="48" ht="20.1" hidden="1" customHeight="1" outlineLevel="2" spans="1:7">
      <c r="A48" s="10" t="s">
        <v>53</v>
      </c>
      <c r="B48" s="7">
        <v>1901</v>
      </c>
      <c r="C48" s="7">
        <v>1901</v>
      </c>
      <c r="D48" s="7"/>
      <c r="E48" s="7"/>
      <c r="F48" s="7"/>
      <c r="G48" s="17"/>
    </row>
    <row r="49" ht="20.1" hidden="1" customHeight="1" outlineLevel="2" spans="1:7">
      <c r="A49" s="10" t="s">
        <v>54</v>
      </c>
      <c r="B49" s="7">
        <v>971</v>
      </c>
      <c r="C49" s="7">
        <v>971</v>
      </c>
      <c r="D49" s="7"/>
      <c r="E49" s="7"/>
      <c r="F49" s="7"/>
      <c r="G49" s="17"/>
    </row>
    <row r="50" ht="20.1" hidden="1" customHeight="1" outlineLevel="2" spans="1:7">
      <c r="A50" s="10" t="s">
        <v>55</v>
      </c>
      <c r="B50" s="7">
        <v>717</v>
      </c>
      <c r="C50" s="7">
        <v>717</v>
      </c>
      <c r="D50" s="7"/>
      <c r="E50" s="7"/>
      <c r="F50" s="7"/>
      <c r="G50" s="17"/>
    </row>
    <row r="51" ht="20.1" hidden="1" customHeight="1" outlineLevel="2" spans="1:7">
      <c r="A51" s="10" t="s">
        <v>56</v>
      </c>
      <c r="B51" s="7">
        <v>10</v>
      </c>
      <c r="C51" s="7">
        <v>10</v>
      </c>
      <c r="D51" s="7"/>
      <c r="E51" s="7"/>
      <c r="F51" s="7"/>
      <c r="G51" s="17"/>
    </row>
    <row r="52" ht="20.1" hidden="1" customHeight="1" outlineLevel="2" spans="1:7">
      <c r="A52" s="10" t="s">
        <v>57</v>
      </c>
      <c r="B52" s="7">
        <v>6</v>
      </c>
      <c r="C52" s="7">
        <v>6</v>
      </c>
      <c r="D52" s="7"/>
      <c r="E52" s="7"/>
      <c r="F52" s="7"/>
      <c r="G52" s="17"/>
    </row>
    <row r="53" ht="20.1" hidden="1" customHeight="1" outlineLevel="2" spans="1:7">
      <c r="A53" s="10" t="s">
        <v>58</v>
      </c>
      <c r="B53" s="7">
        <v>22</v>
      </c>
      <c r="C53" s="7">
        <v>22</v>
      </c>
      <c r="D53" s="7"/>
      <c r="E53" s="7"/>
      <c r="F53" s="7"/>
      <c r="G53" s="17"/>
    </row>
    <row r="54" ht="20.1" hidden="1" customHeight="1" outlineLevel="2" spans="1:7">
      <c r="A54" s="10" t="s">
        <v>59</v>
      </c>
      <c r="B54" s="7">
        <v>261</v>
      </c>
      <c r="C54" s="7">
        <v>261</v>
      </c>
      <c r="D54" s="7"/>
      <c r="E54" s="7"/>
      <c r="F54" s="7"/>
      <c r="G54" s="17"/>
    </row>
    <row r="55" ht="20.1" hidden="1" customHeight="1" outlineLevel="2" spans="1:7">
      <c r="A55" s="10" t="s">
        <v>60</v>
      </c>
      <c r="B55" s="7">
        <v>1251</v>
      </c>
      <c r="C55" s="7">
        <v>1251</v>
      </c>
      <c r="D55" s="7"/>
      <c r="E55" s="7"/>
      <c r="F55" s="7"/>
      <c r="G55" s="17"/>
    </row>
    <row r="56" ht="20.1" hidden="1" customHeight="1" outlineLevel="2" spans="1:7">
      <c r="A56" s="10" t="s">
        <v>61</v>
      </c>
      <c r="B56" s="7">
        <v>160</v>
      </c>
      <c r="C56" s="7">
        <v>160</v>
      </c>
      <c r="D56" s="7"/>
      <c r="E56" s="7"/>
      <c r="F56" s="7"/>
      <c r="G56" s="17"/>
    </row>
    <row r="57" ht="20.1" hidden="1" customHeight="1" outlineLevel="2" spans="1:7">
      <c r="A57" s="10" t="s">
        <v>62</v>
      </c>
      <c r="B57" s="7">
        <v>128</v>
      </c>
      <c r="C57" s="7">
        <v>128</v>
      </c>
      <c r="D57" s="7"/>
      <c r="E57" s="7"/>
      <c r="F57" s="7"/>
      <c r="G57" s="17"/>
    </row>
    <row r="58" ht="20.1" hidden="1" customHeight="1" outlineLevel="2" spans="1:7">
      <c r="A58" s="10" t="s">
        <v>63</v>
      </c>
      <c r="B58" s="7">
        <v>20</v>
      </c>
      <c r="C58" s="7">
        <v>20</v>
      </c>
      <c r="D58" s="7"/>
      <c r="E58" s="7"/>
      <c r="F58" s="7"/>
      <c r="G58" s="17"/>
    </row>
    <row r="59" ht="20.1" hidden="1" customHeight="1" outlineLevel="2" spans="1:7">
      <c r="A59" s="10" t="s">
        <v>64</v>
      </c>
      <c r="B59" s="7">
        <v>10</v>
      </c>
      <c r="C59" s="7">
        <v>10</v>
      </c>
      <c r="D59" s="7"/>
      <c r="E59" s="7"/>
      <c r="F59" s="7"/>
      <c r="G59" s="17"/>
    </row>
    <row r="60" ht="20.1" hidden="1" customHeight="1" outlineLevel="2" spans="1:7">
      <c r="A60" s="10" t="s">
        <v>65</v>
      </c>
      <c r="B60" s="7">
        <v>95</v>
      </c>
      <c r="C60" s="7">
        <v>95</v>
      </c>
      <c r="D60" s="7"/>
      <c r="E60" s="7"/>
      <c r="F60" s="7"/>
      <c r="G60" s="17"/>
    </row>
    <row r="61" ht="20.1" hidden="1" customHeight="1" outlineLevel="2" spans="1:7">
      <c r="A61" s="10" t="s">
        <v>66</v>
      </c>
      <c r="B61" s="7">
        <v>94</v>
      </c>
      <c r="C61" s="7">
        <v>94</v>
      </c>
      <c r="D61" s="7"/>
      <c r="E61" s="7"/>
      <c r="F61" s="7"/>
      <c r="G61" s="17"/>
    </row>
    <row r="62" ht="20.1" hidden="1" customHeight="1" outlineLevel="2" spans="1:7">
      <c r="A62" s="10" t="s">
        <v>67</v>
      </c>
      <c r="B62" s="7">
        <v>292</v>
      </c>
      <c r="C62" s="7">
        <v>292</v>
      </c>
      <c r="D62" s="7"/>
      <c r="E62" s="7"/>
      <c r="F62" s="7"/>
      <c r="G62" s="17"/>
    </row>
    <row r="63" ht="20.1" hidden="1" customHeight="1" outlineLevel="2" spans="1:7">
      <c r="A63" s="10" t="s">
        <v>68</v>
      </c>
      <c r="B63" s="7">
        <v>109</v>
      </c>
      <c r="C63" s="7">
        <v>109</v>
      </c>
      <c r="D63" s="7"/>
      <c r="E63" s="7"/>
      <c r="F63" s="7"/>
      <c r="G63" s="17"/>
    </row>
    <row r="64" ht="20.1" hidden="1" customHeight="1" outlineLevel="2" spans="1:7">
      <c r="A64" s="10" t="s">
        <v>69</v>
      </c>
      <c r="B64" s="7">
        <v>196</v>
      </c>
      <c r="C64" s="7">
        <v>196</v>
      </c>
      <c r="D64" s="7"/>
      <c r="E64" s="7"/>
      <c r="F64" s="7"/>
      <c r="G64" s="17"/>
    </row>
    <row r="65" ht="20.1" hidden="1" customHeight="1" outlineLevel="2" spans="1:7">
      <c r="A65" s="10" t="s">
        <v>70</v>
      </c>
      <c r="B65" s="7">
        <v>229</v>
      </c>
      <c r="C65" s="7">
        <v>229</v>
      </c>
      <c r="D65" s="7"/>
      <c r="E65" s="7"/>
      <c r="F65" s="7"/>
      <c r="G65" s="17"/>
    </row>
    <row r="66" ht="20.1" hidden="1" customHeight="1" outlineLevel="2" spans="1:7">
      <c r="A66" s="10" t="s">
        <v>71</v>
      </c>
      <c r="B66" s="7">
        <v>13139</v>
      </c>
      <c r="C66" s="7">
        <v>13139</v>
      </c>
      <c r="D66" s="7"/>
      <c r="E66" s="7"/>
      <c r="F66" s="7"/>
      <c r="G66" s="17"/>
    </row>
    <row r="67" ht="20.1" hidden="1" customHeight="1" outlineLevel="2" spans="1:7">
      <c r="A67" s="10" t="s">
        <v>72</v>
      </c>
      <c r="B67" s="7">
        <v>7051</v>
      </c>
      <c r="C67" s="7">
        <v>7051</v>
      </c>
      <c r="D67" s="7"/>
      <c r="E67" s="7"/>
      <c r="F67" s="7"/>
      <c r="G67" s="17"/>
    </row>
    <row r="68" ht="20.1" hidden="1" customHeight="1" outlineLevel="2" spans="1:7">
      <c r="A68" s="10" t="s">
        <v>73</v>
      </c>
      <c r="B68" s="7">
        <v>5316</v>
      </c>
      <c r="C68" s="7">
        <v>5316</v>
      </c>
      <c r="D68" s="7"/>
      <c r="E68" s="7"/>
      <c r="F68" s="7"/>
      <c r="G68" s="17"/>
    </row>
    <row r="69" ht="20.1" hidden="1" customHeight="1" outlineLevel="2" spans="1:7">
      <c r="A69" s="10" t="s">
        <v>74</v>
      </c>
      <c r="B69" s="7">
        <v>2500</v>
      </c>
      <c r="C69" s="7">
        <v>2500</v>
      </c>
      <c r="D69" s="7"/>
      <c r="E69" s="7"/>
      <c r="F69" s="7"/>
      <c r="G69" s="17"/>
    </row>
    <row r="70" ht="20.1" hidden="1" customHeight="1" outlineLevel="2" spans="1:7">
      <c r="A70" s="10" t="s">
        <v>75</v>
      </c>
      <c r="B70" s="7">
        <v>2500</v>
      </c>
      <c r="C70" s="7">
        <v>2500</v>
      </c>
      <c r="D70" s="7"/>
      <c r="E70" s="7"/>
      <c r="F70" s="7"/>
      <c r="G70" s="17"/>
    </row>
    <row r="71" ht="20.1" hidden="1" customHeight="1" outlineLevel="2" spans="1:7">
      <c r="A71" s="10" t="s">
        <v>76</v>
      </c>
      <c r="B71" s="7">
        <v>2228</v>
      </c>
      <c r="C71" s="7">
        <v>2228</v>
      </c>
      <c r="D71" s="7"/>
      <c r="E71" s="7"/>
      <c r="F71" s="7"/>
      <c r="G71" s="17"/>
    </row>
    <row r="72" ht="20.1" hidden="1" customHeight="1" outlineLevel="2" spans="1:7">
      <c r="A72" s="10" t="s">
        <v>77</v>
      </c>
      <c r="B72" s="7">
        <v>-539</v>
      </c>
      <c r="C72" s="7">
        <v>-539</v>
      </c>
      <c r="D72" s="7"/>
      <c r="E72" s="7"/>
      <c r="F72" s="7"/>
      <c r="G72" s="17"/>
    </row>
    <row r="73" ht="20.1" hidden="1" customHeight="1" outlineLevel="2" spans="1:7">
      <c r="A73" s="10" t="s">
        <v>78</v>
      </c>
      <c r="B73" s="7">
        <v>291</v>
      </c>
      <c r="C73" s="7">
        <v>291</v>
      </c>
      <c r="D73" s="7"/>
      <c r="E73" s="7"/>
      <c r="F73" s="7"/>
      <c r="G73" s="17"/>
    </row>
    <row r="74" ht="20.1" hidden="1" customHeight="1" outlineLevel="2" spans="1:7">
      <c r="A74" s="10" t="s">
        <v>79</v>
      </c>
      <c r="B74" s="7">
        <v>2641</v>
      </c>
      <c r="C74" s="7">
        <v>2641</v>
      </c>
      <c r="D74" s="7"/>
      <c r="E74" s="7"/>
      <c r="F74" s="7"/>
      <c r="G74" s="17"/>
    </row>
    <row r="75" ht="20.1" hidden="1" customHeight="1" outlineLevel="2" spans="1:7">
      <c r="A75" s="10" t="s">
        <v>80</v>
      </c>
      <c r="B75" s="7">
        <v>155</v>
      </c>
      <c r="C75" s="7">
        <v>155</v>
      </c>
      <c r="D75" s="7"/>
      <c r="E75" s="7"/>
      <c r="F75" s="7"/>
      <c r="G75" s="17"/>
    </row>
    <row r="76" ht="20.1" hidden="1" customHeight="1" outlineLevel="2" spans="1:7">
      <c r="A76" s="10" t="s">
        <v>81</v>
      </c>
      <c r="B76" s="7">
        <v>1710</v>
      </c>
      <c r="C76" s="7">
        <v>1710</v>
      </c>
      <c r="D76" s="7"/>
      <c r="E76" s="7"/>
      <c r="F76" s="7"/>
      <c r="G76" s="17"/>
    </row>
    <row r="77" ht="20.1" hidden="1" customHeight="1" outlineLevel="2" spans="1:7">
      <c r="A77" s="10" t="s">
        <v>82</v>
      </c>
      <c r="B77" s="7">
        <v>76</v>
      </c>
      <c r="C77" s="7">
        <v>76</v>
      </c>
      <c r="D77" s="7"/>
      <c r="E77" s="7"/>
      <c r="F77" s="7"/>
      <c r="G77" s="17"/>
    </row>
    <row r="78" ht="20.1" hidden="1" customHeight="1" outlineLevel="2" spans="1:7">
      <c r="A78" s="10" t="s">
        <v>83</v>
      </c>
      <c r="B78" s="7">
        <v>684</v>
      </c>
      <c r="C78" s="7">
        <v>684</v>
      </c>
      <c r="D78" s="7"/>
      <c r="E78" s="7"/>
      <c r="F78" s="7"/>
      <c r="G78" s="17"/>
    </row>
    <row r="79" ht="20.1" hidden="1" customHeight="1" outlineLevel="2" spans="1:7">
      <c r="A79" s="10" t="s">
        <v>84</v>
      </c>
      <c r="B79" s="7">
        <v>32</v>
      </c>
      <c r="C79" s="7">
        <v>32</v>
      </c>
      <c r="D79" s="7"/>
      <c r="E79" s="7"/>
      <c r="F79" s="7"/>
      <c r="G79" s="17"/>
    </row>
    <row r="80" ht="20.1" hidden="1" customHeight="1" outlineLevel="2" spans="1:7">
      <c r="A80" s="10" t="s">
        <v>85</v>
      </c>
      <c r="B80" s="7"/>
      <c r="C80" s="7"/>
      <c r="D80" s="7"/>
      <c r="E80" s="7"/>
      <c r="F80" s="7"/>
      <c r="G80" s="17"/>
    </row>
    <row r="81" ht="20.1" customHeight="1" outlineLevel="1" collapsed="1" spans="1:7">
      <c r="A81" s="10" t="s">
        <v>86</v>
      </c>
      <c r="B81" s="7"/>
      <c r="C81" s="7"/>
      <c r="D81" s="7"/>
      <c r="E81" s="7"/>
      <c r="F81" s="7"/>
      <c r="G81" s="17"/>
    </row>
    <row r="82" ht="20.1" hidden="1" customHeight="1" outlineLevel="2" spans="1:7">
      <c r="A82" s="10" t="s">
        <v>87</v>
      </c>
      <c r="B82" s="7"/>
      <c r="C82" s="7"/>
      <c r="D82" s="7"/>
      <c r="E82" s="7"/>
      <c r="F82" s="7"/>
      <c r="G82" s="17"/>
    </row>
    <row r="83" ht="20.1" customHeight="1" outlineLevel="1" spans="1:7">
      <c r="A83" s="10" t="s">
        <v>88</v>
      </c>
      <c r="B83" s="7"/>
      <c r="C83" s="7"/>
      <c r="D83" s="7"/>
      <c r="E83" s="7"/>
      <c r="F83" s="7"/>
      <c r="G83" s="17"/>
    </row>
    <row r="84" ht="20.1" customHeight="1" outlineLevel="1" spans="1:7">
      <c r="A84" s="10" t="s">
        <v>89</v>
      </c>
      <c r="B84" s="7"/>
      <c r="C84" s="7"/>
      <c r="D84" s="7"/>
      <c r="E84" s="7"/>
      <c r="F84" s="7"/>
      <c r="G84" s="17"/>
    </row>
    <row r="85" ht="20.1" customHeight="1" outlineLevel="1" collapsed="1" spans="1:7">
      <c r="A85" s="10" t="s">
        <v>90</v>
      </c>
      <c r="B85" s="7"/>
      <c r="C85" s="7"/>
      <c r="D85" s="7"/>
      <c r="E85" s="7"/>
      <c r="F85" s="7"/>
      <c r="G85" s="17"/>
    </row>
    <row r="86" ht="20.1" hidden="1" customHeight="1" outlineLevel="2" spans="1:7">
      <c r="A86" s="10" t="s">
        <v>91</v>
      </c>
      <c r="B86" s="7"/>
      <c r="C86" s="7"/>
      <c r="D86" s="7"/>
      <c r="E86" s="7"/>
      <c r="F86" s="7"/>
      <c r="G86" s="17"/>
    </row>
    <row r="87" ht="20.1" hidden="1" customHeight="1" outlineLevel="2" spans="1:7">
      <c r="A87" s="10" t="s">
        <v>92</v>
      </c>
      <c r="B87" s="7"/>
      <c r="C87" s="7"/>
      <c r="D87" s="7"/>
      <c r="E87" s="7"/>
      <c r="F87" s="7"/>
      <c r="G87" s="17"/>
    </row>
    <row r="88" ht="20.1" customHeight="1" outlineLevel="1" spans="1:7">
      <c r="A88" s="10" t="s">
        <v>93</v>
      </c>
      <c r="B88" s="7"/>
      <c r="C88" s="7"/>
      <c r="D88" s="7"/>
      <c r="E88" s="7"/>
      <c r="F88" s="7"/>
      <c r="G88" s="17"/>
    </row>
    <row r="89" ht="20.1" customHeight="1" outlineLevel="1" spans="1:7">
      <c r="A89" s="10" t="s">
        <v>94</v>
      </c>
      <c r="B89" s="7"/>
      <c r="C89" s="7"/>
      <c r="D89" s="7"/>
      <c r="E89" s="7"/>
      <c r="F89" s="7"/>
      <c r="G89" s="17"/>
    </row>
    <row r="90" ht="20.1" customHeight="1" outlineLevel="1" collapsed="1" spans="1:7">
      <c r="A90" s="10" t="s">
        <v>95</v>
      </c>
      <c r="B90" s="7"/>
      <c r="C90" s="7"/>
      <c r="D90" s="7"/>
      <c r="E90" s="7"/>
      <c r="F90" s="7"/>
      <c r="G90" s="17"/>
    </row>
    <row r="91" ht="20.1" hidden="1" customHeight="1" outlineLevel="2" spans="1:7">
      <c r="A91" s="10" t="s">
        <v>96</v>
      </c>
      <c r="B91" s="7"/>
      <c r="C91" s="7"/>
      <c r="D91" s="7"/>
      <c r="E91" s="7"/>
      <c r="F91" s="7"/>
      <c r="G91" s="17"/>
    </row>
    <row r="92" ht="20.1" hidden="1" customHeight="1" outlineLevel="2" spans="1:7">
      <c r="A92" s="10" t="s">
        <v>97</v>
      </c>
      <c r="B92" s="7"/>
      <c r="C92" s="7"/>
      <c r="D92" s="7"/>
      <c r="E92" s="7"/>
      <c r="F92" s="7"/>
      <c r="G92" s="17"/>
    </row>
    <row r="93" ht="20.1" hidden="1" customHeight="1" outlineLevel="2" spans="1:7">
      <c r="A93" s="10" t="s">
        <v>98</v>
      </c>
      <c r="B93" s="7"/>
      <c r="C93" s="7"/>
      <c r="D93" s="7"/>
      <c r="E93" s="7"/>
      <c r="F93" s="7"/>
      <c r="G93" s="17"/>
    </row>
    <row r="94" ht="20.1" hidden="1" customHeight="1" outlineLevel="2" spans="1:7">
      <c r="A94" s="10" t="s">
        <v>99</v>
      </c>
      <c r="B94" s="7"/>
      <c r="C94" s="7"/>
      <c r="D94" s="7"/>
      <c r="E94" s="7"/>
      <c r="F94" s="7"/>
      <c r="G94" s="17"/>
    </row>
    <row r="95" ht="20.1" hidden="1" customHeight="1" outlineLevel="2" spans="1:7">
      <c r="A95" s="10" t="s">
        <v>100</v>
      </c>
      <c r="B95" s="7"/>
      <c r="C95" s="7"/>
      <c r="D95" s="7"/>
      <c r="E95" s="7"/>
      <c r="F95" s="7"/>
      <c r="G95" s="17"/>
    </row>
    <row r="96" ht="20.1" hidden="1" customHeight="1" outlineLevel="2" spans="1:7">
      <c r="A96" s="10" t="s">
        <v>101</v>
      </c>
      <c r="B96" s="7"/>
      <c r="C96" s="7"/>
      <c r="D96" s="7"/>
      <c r="E96" s="7"/>
      <c r="F96" s="7"/>
      <c r="G96" s="17"/>
    </row>
    <row r="97" ht="20.1" customHeight="1" outlineLevel="1" collapsed="1" spans="1:7">
      <c r="A97" s="10" t="s">
        <v>102</v>
      </c>
      <c r="B97" s="7"/>
      <c r="C97" s="7"/>
      <c r="D97" s="7"/>
      <c r="E97" s="7"/>
      <c r="F97" s="7"/>
      <c r="G97" s="17"/>
    </row>
    <row r="98" ht="20.1" hidden="1" customHeight="1" outlineLevel="2" spans="1:7">
      <c r="A98" s="10" t="s">
        <v>103</v>
      </c>
      <c r="B98" s="7"/>
      <c r="C98" s="7"/>
      <c r="D98" s="7"/>
      <c r="E98" s="7"/>
      <c r="F98" s="7"/>
      <c r="G98" s="17"/>
    </row>
    <row r="99" ht="20.1" hidden="1" customHeight="1" outlineLevel="2" spans="1:7">
      <c r="A99" s="10" t="s">
        <v>104</v>
      </c>
      <c r="B99" s="7"/>
      <c r="C99" s="7"/>
      <c r="D99" s="7"/>
      <c r="E99" s="7"/>
      <c r="F99" s="7"/>
      <c r="G99" s="17"/>
    </row>
    <row r="100" ht="20.1" hidden="1" customHeight="1" outlineLevel="2" spans="1:7">
      <c r="A100" s="10" t="s">
        <v>105</v>
      </c>
      <c r="B100" s="7"/>
      <c r="C100" s="7"/>
      <c r="D100" s="7"/>
      <c r="E100" s="7"/>
      <c r="F100" s="7"/>
      <c r="G100" s="17"/>
    </row>
    <row r="101" ht="20.1" hidden="1" customHeight="1" outlineLevel="2" spans="1:7">
      <c r="A101" s="10" t="s">
        <v>106</v>
      </c>
      <c r="B101" s="7"/>
      <c r="C101" s="7"/>
      <c r="D101" s="7"/>
      <c r="E101" s="7"/>
      <c r="F101" s="7"/>
      <c r="G101" s="17"/>
    </row>
    <row r="102" ht="20.1" hidden="1" customHeight="1" outlineLevel="2" spans="1:7">
      <c r="A102" s="10" t="s">
        <v>107</v>
      </c>
      <c r="B102" s="7"/>
      <c r="C102" s="7"/>
      <c r="D102" s="7"/>
      <c r="E102" s="7"/>
      <c r="F102" s="7"/>
      <c r="G102" s="17"/>
    </row>
    <row r="103" ht="20.1" customHeight="1" outlineLevel="1" spans="1:7">
      <c r="A103" s="10" t="s">
        <v>108</v>
      </c>
      <c r="B103" s="7"/>
      <c r="C103" s="7"/>
      <c r="D103" s="7"/>
      <c r="E103" s="7"/>
      <c r="F103" s="7"/>
      <c r="G103" s="17"/>
    </row>
    <row r="104" ht="20.1" customHeight="1" outlineLevel="1" collapsed="1" spans="1:7">
      <c r="A104" s="10" t="s">
        <v>109</v>
      </c>
      <c r="B104" s="7"/>
      <c r="C104" s="7"/>
      <c r="D104" s="7"/>
      <c r="E104" s="7"/>
      <c r="F104" s="7"/>
      <c r="G104" s="17"/>
    </row>
    <row r="105" ht="20.1" hidden="1" customHeight="1" outlineLevel="2" spans="1:7">
      <c r="A105" s="10" t="s">
        <v>110</v>
      </c>
      <c r="B105" s="7"/>
      <c r="C105" s="7"/>
      <c r="D105" s="7"/>
      <c r="E105" s="7"/>
      <c r="F105" s="7"/>
      <c r="G105" s="17"/>
    </row>
    <row r="106" ht="20.1" customHeight="1" outlineLevel="1" spans="1:7">
      <c r="A106" s="10" t="s">
        <v>111</v>
      </c>
      <c r="B106" s="7"/>
      <c r="C106" s="7"/>
      <c r="D106" s="7"/>
      <c r="E106" s="7"/>
      <c r="F106" s="7"/>
      <c r="G106" s="17"/>
    </row>
    <row r="107" ht="20.1" customHeight="1" outlineLevel="1" spans="1:7">
      <c r="A107" s="10" t="s">
        <v>112</v>
      </c>
      <c r="B107" s="7"/>
      <c r="C107" s="7"/>
      <c r="D107" s="7"/>
      <c r="E107" s="7"/>
      <c r="F107" s="7"/>
      <c r="G107" s="17"/>
    </row>
    <row r="108" ht="20.1" customHeight="1" outlineLevel="1" collapsed="1" spans="1:7">
      <c r="A108" s="10" t="s">
        <v>113</v>
      </c>
      <c r="B108" s="7"/>
      <c r="C108" s="7"/>
      <c r="D108" s="7"/>
      <c r="E108" s="7"/>
      <c r="F108" s="7"/>
      <c r="G108" s="17"/>
    </row>
    <row r="109" ht="20.1" hidden="1" customHeight="1" outlineLevel="2" spans="1:7">
      <c r="A109" s="10" t="s">
        <v>114</v>
      </c>
      <c r="B109" s="7"/>
      <c r="C109" s="7"/>
      <c r="D109" s="7"/>
      <c r="E109" s="7"/>
      <c r="F109" s="7"/>
      <c r="G109" s="17"/>
    </row>
    <row r="110" ht="20.1" customHeight="1" outlineLevel="1" collapsed="1" spans="1:7">
      <c r="A110" s="10" t="s">
        <v>115</v>
      </c>
      <c r="B110" s="7"/>
      <c r="C110" s="7"/>
      <c r="D110" s="7"/>
      <c r="E110" s="7"/>
      <c r="F110" s="7"/>
      <c r="G110" s="17"/>
    </row>
    <row r="111" ht="20.1" hidden="1" customHeight="1" outlineLevel="2" spans="1:7">
      <c r="A111" s="10" t="s">
        <v>114</v>
      </c>
      <c r="B111" s="7"/>
      <c r="C111" s="7"/>
      <c r="D111" s="7"/>
      <c r="E111" s="7"/>
      <c r="F111" s="7"/>
      <c r="G111" s="17"/>
    </row>
    <row r="112" ht="20.1" hidden="1" customHeight="1" outlineLevel="2" spans="1:7">
      <c r="A112" s="10" t="s">
        <v>116</v>
      </c>
      <c r="B112" s="7"/>
      <c r="C112" s="7"/>
      <c r="D112" s="7"/>
      <c r="E112" s="7"/>
      <c r="F112" s="7"/>
      <c r="G112" s="17"/>
    </row>
    <row r="113" ht="20.1" customHeight="1" outlineLevel="1" collapsed="1" spans="1:7">
      <c r="A113" s="10" t="s">
        <v>117</v>
      </c>
      <c r="B113" s="7"/>
      <c r="C113" s="7"/>
      <c r="D113" s="7"/>
      <c r="E113" s="7"/>
      <c r="F113" s="7"/>
      <c r="G113" s="17"/>
    </row>
    <row r="114" ht="20.1" hidden="1" customHeight="1" outlineLevel="2" spans="1:7">
      <c r="A114" s="10" t="s">
        <v>118</v>
      </c>
      <c r="B114" s="7"/>
      <c r="C114" s="7"/>
      <c r="D114" s="7"/>
      <c r="E114" s="7"/>
      <c r="F114" s="7"/>
      <c r="G114" s="17"/>
    </row>
    <row r="115" ht="20.1" hidden="1" customHeight="1" outlineLevel="2" spans="1:7">
      <c r="A115" s="10" t="s">
        <v>119</v>
      </c>
      <c r="B115" s="7"/>
      <c r="C115" s="7"/>
      <c r="D115" s="7"/>
      <c r="E115" s="7"/>
      <c r="F115" s="7"/>
      <c r="G115" s="17"/>
    </row>
    <row r="116" ht="20.1" hidden="1" customHeight="1" outlineLevel="2" spans="1:7">
      <c r="A116" s="10" t="s">
        <v>118</v>
      </c>
      <c r="B116" s="7"/>
      <c r="C116" s="7"/>
      <c r="D116" s="7"/>
      <c r="E116" s="7"/>
      <c r="F116" s="7"/>
      <c r="G116" s="17"/>
    </row>
    <row r="117" ht="20.1" hidden="1" customHeight="1" outlineLevel="2" spans="1:7">
      <c r="A117" s="10" t="s">
        <v>119</v>
      </c>
      <c r="B117" s="7"/>
      <c r="C117" s="7"/>
      <c r="D117" s="7"/>
      <c r="E117" s="7"/>
      <c r="F117" s="7"/>
      <c r="G117" s="17"/>
    </row>
    <row r="118" ht="20.1" customHeight="1" outlineLevel="1" collapsed="1" spans="1:7">
      <c r="A118" s="10" t="s">
        <v>120</v>
      </c>
      <c r="B118" s="7"/>
      <c r="C118" s="7"/>
      <c r="D118" s="7"/>
      <c r="E118" s="7"/>
      <c r="F118" s="7"/>
      <c r="G118" s="17"/>
    </row>
    <row r="119" ht="20.1" hidden="1" customHeight="1" outlineLevel="2" spans="1:7">
      <c r="A119" s="10" t="s">
        <v>121</v>
      </c>
      <c r="B119" s="7"/>
      <c r="C119" s="7"/>
      <c r="D119" s="7"/>
      <c r="E119" s="7"/>
      <c r="F119" s="7"/>
      <c r="G119" s="17"/>
    </row>
    <row r="120" ht="20.1" customHeight="1" outlineLevel="1" collapsed="1" spans="1:7">
      <c r="A120" s="10" t="s">
        <v>122</v>
      </c>
      <c r="B120" s="7"/>
      <c r="C120" s="7"/>
      <c r="D120" s="7"/>
      <c r="E120" s="7"/>
      <c r="F120" s="7"/>
      <c r="G120" s="17"/>
    </row>
    <row r="121" ht="20.1" hidden="1" customHeight="1" outlineLevel="2" spans="1:7">
      <c r="A121" s="10" t="s">
        <v>123</v>
      </c>
      <c r="B121" s="7"/>
      <c r="C121" s="7"/>
      <c r="D121" s="7"/>
      <c r="E121" s="7"/>
      <c r="F121" s="7"/>
      <c r="G121" s="17"/>
    </row>
    <row r="122" ht="20.1" customHeight="1" outlineLevel="1" collapsed="1" spans="1:7">
      <c r="A122" s="10" t="s">
        <v>124</v>
      </c>
      <c r="B122" s="7"/>
      <c r="C122" s="7"/>
      <c r="D122" s="7"/>
      <c r="E122" s="7"/>
      <c r="F122" s="7"/>
      <c r="G122" s="17"/>
    </row>
    <row r="123" ht="20.1" hidden="1" customHeight="1" outlineLevel="2" spans="1:7">
      <c r="A123" s="10" t="s">
        <v>125</v>
      </c>
      <c r="B123" s="7"/>
      <c r="C123" s="7"/>
      <c r="D123" s="7"/>
      <c r="E123" s="7"/>
      <c r="F123" s="7"/>
      <c r="G123" s="17"/>
    </row>
    <row r="124" ht="20.1" customHeight="1" outlineLevel="1" spans="1:7">
      <c r="A124" s="10" t="s">
        <v>126</v>
      </c>
      <c r="B124" s="7"/>
      <c r="C124" s="7"/>
      <c r="D124" s="7"/>
      <c r="E124" s="7"/>
      <c r="F124" s="7"/>
      <c r="G124" s="17"/>
    </row>
    <row r="125" s="13" customFormat="1" ht="20.1" customHeight="1" spans="1:7">
      <c r="A125" s="8" t="s">
        <v>127</v>
      </c>
      <c r="B125" s="9">
        <f>SUM(B126:B147)</f>
        <v>0</v>
      </c>
      <c r="C125" s="9">
        <f>SUM(C126:C147)</f>
        <v>0</v>
      </c>
      <c r="D125" s="9"/>
      <c r="E125" s="9"/>
      <c r="F125" s="9"/>
      <c r="G125" s="18"/>
    </row>
    <row r="126" ht="20.1" customHeight="1" outlineLevel="1" spans="1:7">
      <c r="A126" s="10" t="s">
        <v>128</v>
      </c>
      <c r="B126" s="7"/>
      <c r="C126" s="7"/>
      <c r="D126" s="7"/>
      <c r="E126" s="7"/>
      <c r="F126" s="7"/>
      <c r="G126" s="17"/>
    </row>
    <row r="127" ht="20.1" customHeight="1" outlineLevel="1" spans="1:7">
      <c r="A127" s="10" t="s">
        <v>129</v>
      </c>
      <c r="B127" s="7"/>
      <c r="C127" s="7"/>
      <c r="D127" s="7"/>
      <c r="E127" s="7"/>
      <c r="F127" s="7"/>
      <c r="G127" s="17"/>
    </row>
    <row r="128" ht="20.1" customHeight="1" outlineLevel="1" spans="1:7">
      <c r="A128" s="10" t="s">
        <v>130</v>
      </c>
      <c r="B128" s="7"/>
      <c r="C128" s="7"/>
      <c r="D128" s="7"/>
      <c r="E128" s="7"/>
      <c r="F128" s="7"/>
      <c r="G128" s="17"/>
    </row>
    <row r="129" ht="20.1" customHeight="1" outlineLevel="1" spans="1:7">
      <c r="A129" s="10" t="s">
        <v>131</v>
      </c>
      <c r="B129" s="7"/>
      <c r="C129" s="7"/>
      <c r="D129" s="7"/>
      <c r="E129" s="7"/>
      <c r="F129" s="7"/>
      <c r="G129" s="17"/>
    </row>
    <row r="130" ht="20.1" customHeight="1" outlineLevel="1" spans="1:7">
      <c r="A130" s="10" t="s">
        <v>132</v>
      </c>
      <c r="B130" s="7"/>
      <c r="C130" s="7"/>
      <c r="D130" s="7"/>
      <c r="E130" s="7"/>
      <c r="F130" s="7"/>
      <c r="G130" s="17"/>
    </row>
    <row r="131" ht="20.1" customHeight="1" outlineLevel="1" spans="1:7">
      <c r="A131" s="10" t="s">
        <v>133</v>
      </c>
      <c r="B131" s="7"/>
      <c r="C131" s="7"/>
      <c r="D131" s="7"/>
      <c r="E131" s="7"/>
      <c r="F131" s="7"/>
      <c r="G131" s="17"/>
    </row>
    <row r="132" ht="20.1" customHeight="1" outlineLevel="1" spans="1:7">
      <c r="A132" s="10" t="s">
        <v>134</v>
      </c>
      <c r="B132" s="7"/>
      <c r="C132" s="7"/>
      <c r="D132" s="7"/>
      <c r="E132" s="7"/>
      <c r="F132" s="7"/>
      <c r="G132" s="17"/>
    </row>
    <row r="133" ht="20.1" customHeight="1" outlineLevel="1" spans="1:7">
      <c r="A133" s="10" t="s">
        <v>135</v>
      </c>
      <c r="B133" s="7"/>
      <c r="C133" s="7"/>
      <c r="D133" s="7"/>
      <c r="E133" s="7"/>
      <c r="F133" s="7"/>
      <c r="G133" s="17"/>
    </row>
    <row r="134" ht="20.1" customHeight="1" outlineLevel="1" spans="1:7">
      <c r="A134" s="10" t="s">
        <v>136</v>
      </c>
      <c r="B134" s="7"/>
      <c r="C134" s="7"/>
      <c r="D134" s="7"/>
      <c r="E134" s="7"/>
      <c r="F134" s="7"/>
      <c r="G134" s="17"/>
    </row>
    <row r="135" ht="20.1" customHeight="1" outlineLevel="1" collapsed="1" spans="1:7">
      <c r="A135" s="10" t="s">
        <v>137</v>
      </c>
      <c r="B135" s="7"/>
      <c r="C135" s="7"/>
      <c r="D135" s="7"/>
      <c r="E135" s="7"/>
      <c r="F135" s="7"/>
      <c r="G135" s="17"/>
    </row>
    <row r="136" ht="20.1" hidden="1" customHeight="1" outlineLevel="2" spans="1:7">
      <c r="A136" s="10" t="s">
        <v>138</v>
      </c>
      <c r="B136" s="7"/>
      <c r="C136" s="7"/>
      <c r="D136" s="7"/>
      <c r="E136" s="7"/>
      <c r="F136" s="7"/>
      <c r="G136" s="17"/>
    </row>
    <row r="137" ht="20.1" hidden="1" customHeight="1" outlineLevel="2" spans="1:7">
      <c r="A137" s="10" t="s">
        <v>139</v>
      </c>
      <c r="B137" s="7"/>
      <c r="C137" s="7"/>
      <c r="D137" s="7"/>
      <c r="E137" s="7"/>
      <c r="F137" s="7"/>
      <c r="G137" s="17"/>
    </row>
    <row r="138" ht="20.1" customHeight="1" outlineLevel="1" spans="1:7">
      <c r="A138" s="10" t="s">
        <v>140</v>
      </c>
      <c r="B138" s="7"/>
      <c r="C138" s="7"/>
      <c r="D138" s="7"/>
      <c r="E138" s="7"/>
      <c r="F138" s="7"/>
      <c r="G138" s="17"/>
    </row>
    <row r="139" ht="20.1" customHeight="1" outlineLevel="1" spans="1:7">
      <c r="A139" s="10" t="s">
        <v>141</v>
      </c>
      <c r="B139" s="7"/>
      <c r="C139" s="7"/>
      <c r="D139" s="7"/>
      <c r="E139" s="7"/>
      <c r="F139" s="7"/>
      <c r="G139" s="17"/>
    </row>
    <row r="140" ht="20.1" customHeight="1" outlineLevel="1" spans="1:7">
      <c r="A140" s="10" t="s">
        <v>142</v>
      </c>
      <c r="B140" s="7"/>
      <c r="C140" s="7"/>
      <c r="D140" s="7"/>
      <c r="E140" s="7"/>
      <c r="F140" s="7"/>
      <c r="G140" s="17"/>
    </row>
    <row r="141" ht="20.1" customHeight="1" outlineLevel="1" collapsed="1" spans="1:7">
      <c r="A141" s="10" t="s">
        <v>143</v>
      </c>
      <c r="B141" s="7"/>
      <c r="C141" s="7"/>
      <c r="D141" s="7"/>
      <c r="E141" s="7"/>
      <c r="F141" s="7"/>
      <c r="G141" s="17"/>
    </row>
    <row r="142" ht="20.1" hidden="1" customHeight="1" outlineLevel="2" spans="1:7">
      <c r="A142" s="10" t="s">
        <v>144</v>
      </c>
      <c r="B142" s="7"/>
      <c r="C142" s="7"/>
      <c r="D142" s="7"/>
      <c r="E142" s="7"/>
      <c r="F142" s="7"/>
      <c r="G142" s="17"/>
    </row>
    <row r="143" ht="20.1" customHeight="1" outlineLevel="1" spans="1:7">
      <c r="A143" s="10" t="s">
        <v>145</v>
      </c>
      <c r="B143" s="7"/>
      <c r="C143" s="7"/>
      <c r="D143" s="7"/>
      <c r="E143" s="7"/>
      <c r="F143" s="7"/>
      <c r="G143" s="17"/>
    </row>
    <row r="144" ht="20.1" customHeight="1" outlineLevel="1" spans="1:7">
      <c r="A144" s="10" t="s">
        <v>146</v>
      </c>
      <c r="B144" s="7"/>
      <c r="C144" s="7"/>
      <c r="D144" s="7"/>
      <c r="E144" s="7"/>
      <c r="F144" s="7"/>
      <c r="G144" s="17"/>
    </row>
    <row r="145" ht="20.1" customHeight="1" outlineLevel="1" collapsed="1" spans="1:7">
      <c r="A145" s="10" t="s">
        <v>147</v>
      </c>
      <c r="B145" s="7"/>
      <c r="C145" s="7"/>
      <c r="D145" s="7"/>
      <c r="E145" s="7"/>
      <c r="F145" s="7"/>
      <c r="G145" s="17"/>
    </row>
    <row r="146" ht="20.1" hidden="1" customHeight="1" outlineLevel="2" spans="1:7">
      <c r="A146" s="10" t="s">
        <v>148</v>
      </c>
      <c r="B146" s="7"/>
      <c r="C146" s="7"/>
      <c r="D146" s="7"/>
      <c r="E146" s="7"/>
      <c r="F146" s="7"/>
      <c r="G146" s="17"/>
    </row>
    <row r="147" ht="20.1" customHeight="1" outlineLevel="1" spans="1:7">
      <c r="A147" s="10" t="s">
        <v>149</v>
      </c>
      <c r="B147" s="7"/>
      <c r="C147" s="7"/>
      <c r="D147" s="7"/>
      <c r="E147" s="7"/>
      <c r="F147" s="7"/>
      <c r="G147" s="17"/>
    </row>
  </sheetData>
  <autoFilter ref="A4:G147">
    <extLst/>
  </autoFilter>
  <mergeCells count="1">
    <mergeCell ref="A2:G2"/>
  </mergeCells>
  <printOptions horizontalCentered="1"/>
  <pageMargins left="0.786805555555556" right="0.590277777777778" top="0.984027777777778" bottom="0.984027777777778" header="0.313888888888889" footer="0.313888888888889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"/>
  <sheetViews>
    <sheetView tabSelected="1" workbookViewId="0">
      <pane ySplit="4" topLeftCell="A31" activePane="bottomLeft" state="frozen"/>
      <selection/>
      <selection pane="bottomLeft" activeCell="G54" sqref="G54"/>
    </sheetView>
  </sheetViews>
  <sheetFormatPr defaultColWidth="9" defaultRowHeight="13.5" outlineLevelCol="1"/>
  <cols>
    <col min="1" max="1" width="60" customWidth="1"/>
    <col min="2" max="2" width="20.75" customWidth="1"/>
  </cols>
  <sheetData>
    <row r="1" ht="18.75" spans="1:2">
      <c r="A1" s="1"/>
      <c r="B1" s="1"/>
    </row>
    <row r="2" ht="25.5" spans="1:2">
      <c r="A2" s="2" t="s">
        <v>150</v>
      </c>
      <c r="B2" s="2"/>
    </row>
    <row r="3" ht="15" spans="1:2">
      <c r="A3" s="3"/>
      <c r="B3" s="4" t="s">
        <v>2</v>
      </c>
    </row>
    <row r="4" ht="30" customHeight="1" spans="1:2">
      <c r="A4" s="5" t="s">
        <v>3</v>
      </c>
      <c r="B4" s="5" t="s">
        <v>151</v>
      </c>
    </row>
    <row r="5" ht="14.25" spans="1:2">
      <c r="A5" s="6" t="s">
        <v>10</v>
      </c>
      <c r="B5" s="7">
        <v>55000</v>
      </c>
    </row>
    <row r="6" ht="15" spans="1:2">
      <c r="A6" s="8" t="s">
        <v>11</v>
      </c>
      <c r="B6" s="9">
        <v>8586</v>
      </c>
    </row>
    <row r="7" ht="14.25" spans="1:2">
      <c r="A7" s="10" t="s">
        <v>12</v>
      </c>
      <c r="B7" s="7">
        <v>8586</v>
      </c>
    </row>
    <row r="8" ht="14.25" spans="1:2">
      <c r="A8" s="10" t="s">
        <v>13</v>
      </c>
      <c r="B8" s="7"/>
    </row>
    <row r="9" ht="14.25" spans="1:2">
      <c r="A9" s="10" t="s">
        <v>14</v>
      </c>
      <c r="B9" s="7"/>
    </row>
    <row r="10" ht="14.25" spans="1:2">
      <c r="A10" s="10" t="s">
        <v>15</v>
      </c>
      <c r="B10" s="7"/>
    </row>
    <row r="11" ht="14.25" spans="1:2">
      <c r="A11" s="10" t="s">
        <v>16</v>
      </c>
      <c r="B11" s="7"/>
    </row>
    <row r="12" ht="15" spans="1:2">
      <c r="A12" s="8" t="s">
        <v>17</v>
      </c>
      <c r="B12" s="9">
        <v>44150</v>
      </c>
    </row>
    <row r="13" ht="14.25" spans="1:2">
      <c r="A13" s="10" t="s">
        <v>18</v>
      </c>
      <c r="B13" s="7"/>
    </row>
    <row r="14" ht="14.25" spans="1:2">
      <c r="A14" s="10" t="s">
        <v>19</v>
      </c>
      <c r="B14" s="7">
        <v>573</v>
      </c>
    </row>
    <row r="15" ht="14.25" spans="1:2">
      <c r="A15" s="10" t="s">
        <v>27</v>
      </c>
      <c r="B15" s="7">
        <v>161</v>
      </c>
    </row>
    <row r="16" ht="14.25" spans="1:2">
      <c r="A16" s="10" t="s">
        <v>42</v>
      </c>
      <c r="B16" s="7">
        <v>11983</v>
      </c>
    </row>
    <row r="17" ht="14.25" spans="1:2">
      <c r="A17" s="10" t="s">
        <v>45</v>
      </c>
      <c r="B17" s="7"/>
    </row>
    <row r="18" ht="14.25" spans="1:2">
      <c r="A18" s="10" t="s">
        <v>47</v>
      </c>
      <c r="B18" s="7"/>
    </row>
    <row r="19" ht="14.25" spans="1:2">
      <c r="A19" s="10" t="s">
        <v>50</v>
      </c>
      <c r="B19" s="7"/>
    </row>
    <row r="20" ht="14.25" spans="1:2">
      <c r="A20" s="10" t="s">
        <v>52</v>
      </c>
      <c r="B20" s="7">
        <v>11057</v>
      </c>
    </row>
    <row r="21" ht="14.25" spans="1:2">
      <c r="A21" s="10" t="s">
        <v>86</v>
      </c>
      <c r="B21" s="7"/>
    </row>
    <row r="22" ht="14.25" spans="1:2">
      <c r="A22" s="10" t="s">
        <v>88</v>
      </c>
      <c r="B22" s="7">
        <v>13</v>
      </c>
    </row>
    <row r="23" ht="14.25" spans="1:2">
      <c r="A23" s="10" t="s">
        <v>89</v>
      </c>
      <c r="B23" s="7">
        <v>10</v>
      </c>
    </row>
    <row r="24" ht="14.25" spans="1:2">
      <c r="A24" s="10" t="s">
        <v>90</v>
      </c>
      <c r="B24" s="7">
        <v>4018</v>
      </c>
    </row>
    <row r="25" ht="14.25" spans="1:2">
      <c r="A25" s="10" t="s">
        <v>93</v>
      </c>
      <c r="B25" s="7">
        <v>2370</v>
      </c>
    </row>
    <row r="26" ht="14.25" spans="1:2">
      <c r="A26" s="10" t="s">
        <v>94</v>
      </c>
      <c r="B26" s="7"/>
    </row>
    <row r="27" ht="14.25" spans="1:2">
      <c r="A27" s="10" t="s">
        <v>95</v>
      </c>
      <c r="B27" s="7">
        <v>774</v>
      </c>
    </row>
    <row r="28" ht="14.25" spans="1:2">
      <c r="A28" s="10" t="s">
        <v>102</v>
      </c>
      <c r="B28" s="7"/>
    </row>
    <row r="29" ht="14.25" spans="1:2">
      <c r="A29" s="10" t="s">
        <v>108</v>
      </c>
      <c r="B29" s="7">
        <v>8608</v>
      </c>
    </row>
    <row r="30" ht="14.25" spans="1:2">
      <c r="A30" s="10" t="s">
        <v>109</v>
      </c>
      <c r="B30" s="7"/>
    </row>
    <row r="31" ht="14.25" spans="1:2">
      <c r="A31" s="10" t="s">
        <v>111</v>
      </c>
      <c r="B31" s="7"/>
    </row>
    <row r="32" ht="14.25" spans="1:2">
      <c r="A32" s="10" t="s">
        <v>112</v>
      </c>
      <c r="B32" s="7"/>
    </row>
    <row r="33" ht="14.25" spans="1:2">
      <c r="A33" s="10" t="s">
        <v>113</v>
      </c>
      <c r="B33" s="7"/>
    </row>
    <row r="34" ht="14.25" spans="1:2">
      <c r="A34" s="10" t="s">
        <v>115</v>
      </c>
      <c r="B34" s="7"/>
    </row>
    <row r="35" ht="14.25" spans="1:2">
      <c r="A35" s="10" t="s">
        <v>117</v>
      </c>
      <c r="B35" s="7">
        <v>421</v>
      </c>
    </row>
    <row r="36" ht="14.25" spans="1:2">
      <c r="A36" s="10" t="s">
        <v>120</v>
      </c>
      <c r="B36" s="7">
        <v>4162</v>
      </c>
    </row>
    <row r="37" ht="14.25" spans="1:2">
      <c r="A37" s="10" t="s">
        <v>122</v>
      </c>
      <c r="B37" s="7"/>
    </row>
    <row r="38" ht="14.25" spans="1:2">
      <c r="A38" s="10" t="s">
        <v>124</v>
      </c>
      <c r="B38" s="7"/>
    </row>
    <row r="39" ht="14.25" spans="1:2">
      <c r="A39" s="10" t="s">
        <v>152</v>
      </c>
      <c r="B39" s="7"/>
    </row>
    <row r="40" ht="14.25" spans="1:2">
      <c r="A40" s="10" t="s">
        <v>126</v>
      </c>
      <c r="B40" s="7"/>
    </row>
    <row r="41" ht="15" spans="1:2">
      <c r="A41" s="8" t="s">
        <v>127</v>
      </c>
      <c r="B41" s="9">
        <v>3000</v>
      </c>
    </row>
    <row r="42" ht="14.25" spans="1:2">
      <c r="A42" s="10" t="s">
        <v>128</v>
      </c>
      <c r="B42" s="7">
        <v>100</v>
      </c>
    </row>
    <row r="43" ht="14.25" spans="1:2">
      <c r="A43" s="10" t="s">
        <v>129</v>
      </c>
      <c r="B43" s="7"/>
    </row>
    <row r="44" ht="14.25" spans="1:2">
      <c r="A44" s="10" t="s">
        <v>130</v>
      </c>
      <c r="B44" s="7"/>
    </row>
    <row r="45" ht="14.25" spans="1:2">
      <c r="A45" s="10" t="s">
        <v>131</v>
      </c>
      <c r="B45" s="7"/>
    </row>
    <row r="46" ht="14.25" spans="1:2">
      <c r="A46" s="10" t="s">
        <v>132</v>
      </c>
      <c r="B46" s="7">
        <v>200</v>
      </c>
    </row>
    <row r="47" ht="14.25" spans="1:2">
      <c r="A47" s="10" t="s">
        <v>133</v>
      </c>
      <c r="B47" s="7">
        <v>115</v>
      </c>
    </row>
    <row r="48" ht="14.25" spans="1:2">
      <c r="A48" s="10" t="s">
        <v>134</v>
      </c>
      <c r="B48" s="7"/>
    </row>
    <row r="49" ht="14.25" spans="1:2">
      <c r="A49" s="10" t="s">
        <v>135</v>
      </c>
      <c r="B49" s="7"/>
    </row>
    <row r="50" ht="14.25" spans="1:2">
      <c r="A50" s="10" t="s">
        <v>136</v>
      </c>
      <c r="B50" s="7"/>
    </row>
    <row r="51" ht="14.25" spans="1:2">
      <c r="A51" s="10" t="s">
        <v>137</v>
      </c>
      <c r="B51" s="7"/>
    </row>
    <row r="52" ht="14.25" spans="1:2">
      <c r="A52" s="10" t="s">
        <v>140</v>
      </c>
      <c r="B52" s="7"/>
    </row>
    <row r="53" ht="14.25" spans="1:2">
      <c r="A53" s="10" t="s">
        <v>141</v>
      </c>
      <c r="B53" s="7"/>
    </row>
    <row r="54" ht="14.25" spans="1:2">
      <c r="A54" s="10" t="s">
        <v>142</v>
      </c>
      <c r="B54" s="7"/>
    </row>
    <row r="55" ht="14.25" spans="1:2">
      <c r="A55" s="10" t="s">
        <v>143</v>
      </c>
      <c r="B55" s="7"/>
    </row>
    <row r="56" ht="14.25" spans="1:2">
      <c r="A56" s="10" t="s">
        <v>145</v>
      </c>
      <c r="B56" s="7">
        <v>2585</v>
      </c>
    </row>
    <row r="57" ht="14.25" spans="1:2">
      <c r="A57" s="10" t="s">
        <v>146</v>
      </c>
      <c r="B57" s="7"/>
    </row>
    <row r="58" ht="14.25" spans="1:2">
      <c r="A58" s="10" t="s">
        <v>147</v>
      </c>
      <c r="B58" s="7"/>
    </row>
    <row r="59" ht="14.25" spans="1:2">
      <c r="A59" s="10" t="s">
        <v>149</v>
      </c>
      <c r="B59" s="7"/>
    </row>
  </sheetData>
  <mergeCells count="1">
    <mergeCell ref="A2:B2"/>
  </mergeCells>
  <pageMargins left="0.700694444444445" right="0.393055555555556" top="0.751388888888889" bottom="0.751388888888889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表7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WPS_1614561328</cp:lastModifiedBy>
  <dcterms:created xsi:type="dcterms:W3CDTF">2023-04-25T02:24:00Z</dcterms:created>
  <dcterms:modified xsi:type="dcterms:W3CDTF">2024-02-05T03:33:32Z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63123F6735914CAE81DEF5432E6D49E3</vt:lpwstr>
  </property>
</Properties>
</file>