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确定版" sheetId="4" r:id="rId1"/>
    <sheet name="Sheet1" sheetId="5" r:id="rId2"/>
  </sheets>
  <definedNames>
    <definedName name="_xlnm._FilterDatabase" localSheetId="0" hidden="1">确定版!$A$2:$P$27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<sst xmlns="http://schemas.openxmlformats.org/spreadsheetml/2006/main" count="163" uniqueCount="106">
  <si>
    <t>黄石港区道路命名更名名称汇总表</t>
  </si>
  <si>
    <t>序号</t>
  </si>
  <si>
    <t>街道</t>
  </si>
  <si>
    <t>社区</t>
  </si>
  <si>
    <t>起止点</t>
  </si>
  <si>
    <t>方向</t>
  </si>
  <si>
    <t>长度</t>
  </si>
  <si>
    <t>宽度</t>
  </si>
  <si>
    <t>拟用名</t>
  </si>
  <si>
    <t>名称含义</t>
  </si>
  <si>
    <t>备注</t>
  </si>
  <si>
    <t>黄石港街道</t>
  </si>
  <si>
    <t>万达社区、大桥社区、纺织社区、黄石港社区</t>
  </si>
  <si>
    <t>大桥社区江堤-富丰巷</t>
  </si>
  <si>
    <t>东西</t>
  </si>
  <si>
    <t>普阳路</t>
  </si>
  <si>
    <t>道路位于黄石港街道中部，因其平行朝阳路，故该道路命名为“普阳路”。</t>
  </si>
  <si>
    <t>纺织社区</t>
  </si>
  <si>
    <t>公园路-延安路</t>
  </si>
  <si>
    <t>南北</t>
  </si>
  <si>
    <t>纺织四路</t>
  </si>
  <si>
    <t>道路位于普仁医院斜对面，南起公园路，北止东楚步行街门楼，总长600米，宽8米，南北走向。因其平行纺织五路，故该道路命名为“纺织四路”。</t>
  </si>
  <si>
    <t>黄石港社区</t>
  </si>
  <si>
    <t>纺织一路-新街</t>
  </si>
  <si>
    <t>人民街</t>
  </si>
  <si>
    <t>市区最早街道之一。</t>
  </si>
  <si>
    <t>变更止点</t>
  </si>
  <si>
    <t>胜阳港街道</t>
  </si>
  <si>
    <t>南京路社区</t>
  </si>
  <si>
    <t>南京路-交通路</t>
  </si>
  <si>
    <t>西北往东南</t>
  </si>
  <si>
    <t>建康巷</t>
  </si>
  <si>
    <t>位于南京路社区，取于南京的古地名建康，寓意当地居民生活充裕。另外“建康”与健康谐音，有美好祝愿之含义。</t>
  </si>
  <si>
    <t>武汉路-交通路</t>
  </si>
  <si>
    <t>东北向西南</t>
  </si>
  <si>
    <t>南安巷</t>
  </si>
  <si>
    <t>位于南京路社区，处于武汉路与交通路之间。街巷繁华，有寓意市民平安之意，因处于南京路社区，故命名为“南安巷”。</t>
  </si>
  <si>
    <t>武汉路-消防路</t>
  </si>
  <si>
    <t>集贸后巷</t>
  </si>
  <si>
    <t>集贸市场是南京路社区标志性地理位置，承载着居民的回忆，根据道路方位命名为“集贸后巷”。</t>
  </si>
  <si>
    <t>文化宫社区</t>
  </si>
  <si>
    <t>武汉路-体委体育运动场</t>
  </si>
  <si>
    <t>育才路</t>
  </si>
  <si>
    <t>该路段地处采阳园（永安）生活广场及广场路英才学校之间，寓意培育有用之才，故该道路命名为“育才路”。</t>
  </si>
  <si>
    <t>南京路-永安路</t>
  </si>
  <si>
    <t>永孟巷</t>
  </si>
  <si>
    <t>属于永安里片区，已形成规模性商业区。当地居民称永安里一巷，现取用永安里的“永”字，和国学中代表一的“孟”字，命名为永孟巷。</t>
  </si>
  <si>
    <t>南京路-育才路</t>
  </si>
  <si>
    <t>永仲巷</t>
  </si>
  <si>
    <t>属于永安里片区，已形成规模性商业区。当地居民称永安里二巷，现取用永安里的“永”字，和国学中代表二的“仲”字，命名为“永仲巷”。</t>
  </si>
  <si>
    <t>永季巷</t>
  </si>
  <si>
    <t>属于永安里片区，已形成规模性商业区。当地居民称永安里三巷，现取用永安里的“永”字，和国学中代表三的“季”字，命名为“永季巷”。</t>
  </si>
  <si>
    <t>花湖街道</t>
  </si>
  <si>
    <t>老虎头社区</t>
  </si>
  <si>
    <t>普阳路-花湖大道</t>
  </si>
  <si>
    <t>富丰巷</t>
  </si>
  <si>
    <t xml:space="preserve">该路位于老虎头社区博雅怡景花城小区与万达社区富力万达嘉华酒店之间，南起普阳路，北止花湖大道，总长100米，宽6米，水泥路面，南北走向。该路为黄石港街道与花湖街道分界道路，也寓意居民富裕幸福、生活丰富多彩，故该路命名“富丰巷”。
</t>
  </si>
  <si>
    <t>花湖社区</t>
  </si>
  <si>
    <t>华山路-花湖路</t>
  </si>
  <si>
    <t>举头山巷</t>
  </si>
  <si>
    <t>该路位于原花湖社区服务中心与举头山小区之间，故命名“举头山巷” 。</t>
  </si>
  <si>
    <t>花径路-花湖路</t>
  </si>
  <si>
    <t>花瑞巷</t>
  </si>
  <si>
    <t>该路位于花径路与花湖路之间，象征着该巷所在的社区如同一个充满生机与活力的花园，居民们和谐相处，共同创造了一个和谐、美好的生活环境。</t>
  </si>
  <si>
    <t>花湖路-花湖大道</t>
  </si>
  <si>
    <t>花朵路</t>
  </si>
  <si>
    <t xml:space="preserve">该路位于新花湖社区党群服务中心和黄石花湖小学之间，周边有花湖小学、启才幼儿园、金拇指幼儿园、倚湖园幼儿园，学生小朋友众多，小朋友寓意祖国未来的“花朵”，故该路命名“花朵路”。
</t>
  </si>
  <si>
    <t>大码头社区</t>
  </si>
  <si>
    <t>迎宾大道-大码头路</t>
  </si>
  <si>
    <t>彩虹北路</t>
  </si>
  <si>
    <t>该路位于大码头社区一品园一期、二期和一品园三期之间，南起迎宾大道，北止大码头路，总长450米，宽6米，水泥路面，南北走向。因该路位于迎宾大道北侧，与彩虹路相对，故命名为“彩虹北路”。</t>
  </si>
  <si>
    <t>黄石大道-湖滨大道</t>
  </si>
  <si>
    <t>大码头路</t>
  </si>
  <si>
    <t>该路东起黄石大道，西止湖滨大道，总长1000米，宽12米，因途经大码头社区王家坳湾、大码头湾、五金机电城与花湖污水处理厂、花湖加气站之间，故命名为“大码头路”。</t>
  </si>
  <si>
    <t>沈家营街道</t>
  </si>
  <si>
    <t>楠竹林社区</t>
  </si>
  <si>
    <t>磁湖路-四房花苑</t>
  </si>
  <si>
    <t>四房巷</t>
  </si>
  <si>
    <t xml:space="preserve">该路位于楠竹林社区兴港磁湖大厦与仁智山水小区之间，南北走向，南起磁湖路，北至四房花苑小区，总200米，宽6米，西边为四房花苑小区，由上四房、中四房、下四房和楠竹林四个湾子组成而得名“四房”，故命名“四房巷”。
</t>
  </si>
  <si>
    <t>凤凰山社区</t>
  </si>
  <si>
    <t>桂花路-大垅小区</t>
  </si>
  <si>
    <t>大垅巷</t>
  </si>
  <si>
    <t>该路该路位于凤凰山社区大垅小区与港口小区之间，东起桂花路，西至大垅小区，总350米，宽6米，道路窄而长属大垅小区内部小巷故命名“大垅巷”。</t>
  </si>
  <si>
    <t>桂花路-磁湖中学</t>
  </si>
  <si>
    <t>学苑路</t>
  </si>
  <si>
    <t>该路位于黄石公园一期与港口小区之间，东起桂花路，西至磁湖中学，总长300米，宽10米。湖北师范大学附属磁湖中学在此，故命名“学苑路”。</t>
  </si>
  <si>
    <t>桂花路-大垅巷</t>
  </si>
  <si>
    <t>庙儿咀巷</t>
  </si>
  <si>
    <t>该路位于港口小区与大垅小区之间，东起桂花路西至大垅巷，总长220米，宽4米。该路原地名为庙儿咀，故命名“庙儿咀巷”。</t>
  </si>
  <si>
    <t>王家里社区</t>
  </si>
  <si>
    <t>湖滨大道-磁湖路</t>
  </si>
  <si>
    <t>枫叶山路</t>
  </si>
  <si>
    <t>该路位于黄石港区，南起湖滨大道，北至磁湖路。因道路两侧，枫叶树遍布，深秋时节，满山红叶如火，美不胜收，因此得名“枫叶山路”。</t>
  </si>
  <si>
    <t>亚光社区</t>
  </si>
  <si>
    <t>亚光巷-磁湖东路</t>
  </si>
  <si>
    <t>湖景巷</t>
  </si>
  <si>
    <t>该巷东起亚光巷西至磁湖东路，因紧靠磁湖边，湖光山色，景色秀美，故命名“湖景巷”。</t>
  </si>
  <si>
    <t>建宁巷</t>
  </si>
  <si>
    <t>该路位于亚光巷与磁湖东路之间，途经建委小区和明珠花园小区，总长130米，宽7米，希望居住在这里的居民祥和安宁，故命名“建宁巷”。</t>
  </si>
  <si>
    <t>桂花湾社区</t>
  </si>
  <si>
    <t>磁湖路-桂花路</t>
  </si>
  <si>
    <t>桂晟路</t>
  </si>
  <si>
    <t>该路途经桂花湾社区中乾融龙台、碧桂园小区，桂：取意于桂花。晟：取意于光明兴盛之意。故命名为“桂晟路”。</t>
  </si>
  <si>
    <t>桂花路-枇杷山85号</t>
  </si>
  <si>
    <t>枇杷山路</t>
  </si>
  <si>
    <t>该路东起桂花路中乾融龙台小区，西至枇杷山85号，因道路途经枇杷山，故名“枇杷山路”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</si>
</sst>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scheme val="minor"/>
    </font>
    <font>
      <sz val="10"/>
      <name val="宋体"/>
      <charset val="134"/>
      <scheme val="minor"/>
    </font>
    <font>
      <b/>
      <sz val="22"/>
      <name val="宋体"/>
      <charset val="134"/>
      <scheme val="minor"/>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0" xfId="0" applyFont="1" applyFill="1" applyAlignment="1" applyProtection="1">
      <alignment horizontal="center" vertical="center" wrapText="1"/>
      <protection locked="0"/>
    </xf>
    <xf numFmtId="0" fontId="4" fillId="0" borderId="1" xfId="0" applyFont="1" applyFill="1" applyBorder="1" applyAlignment="1">
      <alignment horizontal="left" vertical="center" wrapText="1"/>
    </xf>
    <xf numFmtId="0" fontId="1"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tabSelected="1" zoomScale="130" zoomScaleNormal="130" workbookViewId="0">
      <selection activeCell="E23" sqref="E23"/>
    </sheetView>
  </sheetViews>
  <sheetFormatPr defaultColWidth="9" defaultRowHeight="12"/>
  <cols>
    <col min="1" max="1" width="5.45" style="2" customWidth="1"/>
    <col min="2" max="2" width="13.5416666666667" style="2" customWidth="1"/>
    <col min="3" max="3" width="14.5416666666667" style="2" customWidth="1"/>
    <col min="4" max="4" width="14.6333333333333" style="2" customWidth="1"/>
    <col min="5" max="5" width="9" style="2"/>
    <col min="6" max="6" width="7.09166666666667" style="2" customWidth="1"/>
    <col min="7" max="7" width="6.63333333333333" style="2" customWidth="1"/>
    <col min="8" max="8" width="11.3666666666667" style="2" customWidth="1"/>
    <col min="9" max="9" width="49.9083333333333" style="3" customWidth="1"/>
    <col min="10" max="10" width="11.725" style="2" customWidth="1"/>
    <col min="11" max="16384" width="9" style="2"/>
  </cols>
  <sheetData>
    <row r="1" ht="32" customHeight="1" spans="1:9">
      <c r="A1" s="4" t="s">
        <v>0</v>
      </c>
      <c r="B1" s="4"/>
      <c r="C1" s="4"/>
      <c r="D1" s="4"/>
      <c r="E1" s="4"/>
      <c r="F1" s="4"/>
      <c r="G1" s="4"/>
      <c r="H1" s="4"/>
      <c r="I1" s="6"/>
    </row>
    <row r="2" s="1" customFormat="1" ht="30" customHeight="1" spans="1:10">
      <c r="A2" s="5" t="s">
        <v>1</v>
      </c>
      <c r="B2" s="5" t="s">
        <v>2</v>
      </c>
      <c r="C2" s="5" t="s">
        <v>3</v>
      </c>
      <c r="D2" s="5" t="s">
        <v>4</v>
      </c>
      <c r="E2" s="5" t="s">
        <v>5</v>
      </c>
      <c r="F2" s="5" t="s">
        <v>6</v>
      </c>
      <c r="G2" s="5" t="s">
        <v>7</v>
      </c>
      <c r="H2" s="5" t="s">
        <v>8</v>
      </c>
      <c r="I2" s="5" t="s">
        <v>9</v>
      </c>
      <c r="J2" s="5" t="s">
        <v>10</v>
      </c>
    </row>
    <row r="3" s="1" customFormat="1" ht="75" customHeight="1" spans="1:10">
      <c r="A3" s="5">
        <v>1</v>
      </c>
      <c r="B3" s="5" t="s">
        <v>11</v>
      </c>
      <c r="C3" s="5" t="s">
        <v>12</v>
      </c>
      <c r="D3" s="5" t="s">
        <v>13</v>
      </c>
      <c r="E3" s="5" t="s">
        <v>14</v>
      </c>
      <c r="F3" s="5">
        <v>1100</v>
      </c>
      <c r="G3" s="5">
        <v>10</v>
      </c>
      <c r="H3" s="5" t="s">
        <v>15</v>
      </c>
      <c r="I3" s="7" t="s">
        <v>16</v>
      </c>
      <c r="J3" s="8"/>
    </row>
    <row r="4" s="1" customFormat="1" ht="88" customHeight="1" spans="1:12">
      <c r="A4" s="5">
        <v>2</v>
      </c>
      <c r="B4" s="5" t="s">
        <v>11</v>
      </c>
      <c r="C4" s="5" t="s">
        <v>17</v>
      </c>
      <c r="D4" s="5" t="s">
        <v>18</v>
      </c>
      <c r="E4" s="5" t="s">
        <v>19</v>
      </c>
      <c r="F4" s="5">
        <v>600</v>
      </c>
      <c r="G4" s="5">
        <v>8</v>
      </c>
      <c r="H4" s="5" t="s">
        <v>20</v>
      </c>
      <c r="I4" s="7" t="s">
        <v>21</v>
      </c>
      <c r="J4" s="8"/>
      <c r="L4" s="9"/>
    </row>
    <row r="5" s="1" customFormat="1" ht="44" customHeight="1" spans="1:10">
      <c r="A5" s="5">
        <v>3</v>
      </c>
      <c r="B5" s="5" t="s">
        <v>11</v>
      </c>
      <c r="C5" s="5" t="s">
        <v>22</v>
      </c>
      <c r="D5" s="5" t="s">
        <v>23</v>
      </c>
      <c r="E5" s="5" t="s">
        <v>14</v>
      </c>
      <c r="F5" s="5">
        <v>600</v>
      </c>
      <c r="G5" s="5">
        <v>15</v>
      </c>
      <c r="H5" s="5" t="s">
        <v>24</v>
      </c>
      <c r="I5" s="7" t="s">
        <v>25</v>
      </c>
      <c r="J5" s="8" t="s">
        <v>26</v>
      </c>
    </row>
    <row r="6" s="1" customFormat="1" ht="75" customHeight="1" spans="1:10">
      <c r="A6" s="5">
        <v>4</v>
      </c>
      <c r="B6" s="5" t="s">
        <v>27</v>
      </c>
      <c r="C6" s="5" t="s">
        <v>28</v>
      </c>
      <c r="D6" s="5" t="s">
        <v>29</v>
      </c>
      <c r="E6" s="5" t="s">
        <v>30</v>
      </c>
      <c r="F6" s="5">
        <v>200</v>
      </c>
      <c r="G6" s="5">
        <v>6</v>
      </c>
      <c r="H6" s="5" t="s">
        <v>31</v>
      </c>
      <c r="I6" s="7" t="s">
        <v>32</v>
      </c>
      <c r="J6" s="8"/>
    </row>
    <row r="7" s="1" customFormat="1" ht="76" customHeight="1" spans="1:10">
      <c r="A7" s="5">
        <v>5</v>
      </c>
      <c r="B7" s="5" t="s">
        <v>27</v>
      </c>
      <c r="C7" s="5" t="s">
        <v>28</v>
      </c>
      <c r="D7" s="5" t="s">
        <v>33</v>
      </c>
      <c r="E7" s="5" t="s">
        <v>34</v>
      </c>
      <c r="F7" s="5">
        <v>110</v>
      </c>
      <c r="G7" s="5">
        <v>6</v>
      </c>
      <c r="H7" s="5" t="s">
        <v>35</v>
      </c>
      <c r="I7" s="7" t="s">
        <v>36</v>
      </c>
      <c r="J7" s="8"/>
    </row>
    <row r="8" s="1" customFormat="1" ht="57.5" customHeight="1" spans="1:10">
      <c r="A8" s="5">
        <v>6</v>
      </c>
      <c r="B8" s="5" t="s">
        <v>27</v>
      </c>
      <c r="C8" s="5" t="s">
        <v>28</v>
      </c>
      <c r="D8" s="5" t="s">
        <v>37</v>
      </c>
      <c r="E8" s="5" t="s">
        <v>34</v>
      </c>
      <c r="F8" s="5">
        <v>320</v>
      </c>
      <c r="G8" s="5">
        <v>6</v>
      </c>
      <c r="H8" s="5" t="s">
        <v>38</v>
      </c>
      <c r="I8" s="7" t="s">
        <v>39</v>
      </c>
      <c r="J8" s="8"/>
    </row>
    <row r="9" s="1" customFormat="1" ht="89" customHeight="1" spans="1:10">
      <c r="A9" s="5">
        <v>7</v>
      </c>
      <c r="B9" s="5" t="s">
        <v>27</v>
      </c>
      <c r="C9" s="5" t="s">
        <v>40</v>
      </c>
      <c r="D9" s="5" t="s">
        <v>41</v>
      </c>
      <c r="E9" s="5" t="s">
        <v>14</v>
      </c>
      <c r="F9" s="5">
        <v>300</v>
      </c>
      <c r="G9" s="5">
        <v>7</v>
      </c>
      <c r="H9" s="5" t="s">
        <v>42</v>
      </c>
      <c r="I9" s="7" t="s">
        <v>43</v>
      </c>
      <c r="J9" s="8"/>
    </row>
    <row r="10" s="1" customFormat="1" ht="70.5" customHeight="1" spans="1:10">
      <c r="A10" s="5">
        <v>8</v>
      </c>
      <c r="B10" s="5" t="s">
        <v>27</v>
      </c>
      <c r="C10" s="5" t="s">
        <v>40</v>
      </c>
      <c r="D10" s="5" t="s">
        <v>44</v>
      </c>
      <c r="E10" s="5" t="s">
        <v>19</v>
      </c>
      <c r="F10" s="5">
        <v>110</v>
      </c>
      <c r="G10" s="5">
        <v>6</v>
      </c>
      <c r="H10" s="5" t="s">
        <v>45</v>
      </c>
      <c r="I10" s="7" t="s">
        <v>46</v>
      </c>
      <c r="J10" s="8"/>
    </row>
    <row r="11" s="1" customFormat="1" ht="65" customHeight="1" spans="1:10">
      <c r="A11" s="5">
        <v>9</v>
      </c>
      <c r="B11" s="5" t="s">
        <v>27</v>
      </c>
      <c r="C11" s="5" t="s">
        <v>40</v>
      </c>
      <c r="D11" s="5" t="s">
        <v>47</v>
      </c>
      <c r="E11" s="5" t="s">
        <v>19</v>
      </c>
      <c r="F11" s="5">
        <v>110</v>
      </c>
      <c r="G11" s="5">
        <v>6</v>
      </c>
      <c r="H11" s="5" t="s">
        <v>48</v>
      </c>
      <c r="I11" s="7" t="s">
        <v>49</v>
      </c>
      <c r="J11" s="8"/>
    </row>
    <row r="12" s="1" customFormat="1" ht="73" customHeight="1" spans="1:10">
      <c r="A12" s="5">
        <v>10</v>
      </c>
      <c r="B12" s="5" t="s">
        <v>27</v>
      </c>
      <c r="C12" s="5" t="s">
        <v>40</v>
      </c>
      <c r="D12" s="5" t="s">
        <v>47</v>
      </c>
      <c r="E12" s="5" t="s">
        <v>19</v>
      </c>
      <c r="F12" s="5">
        <v>100</v>
      </c>
      <c r="G12" s="5">
        <v>6</v>
      </c>
      <c r="H12" s="5" t="s">
        <v>50</v>
      </c>
      <c r="I12" s="7" t="s">
        <v>51</v>
      </c>
      <c r="J12" s="8"/>
    </row>
    <row r="13" s="1" customFormat="1" ht="108.5" customHeight="1" spans="1:10">
      <c r="A13" s="5">
        <v>11</v>
      </c>
      <c r="B13" s="5" t="s">
        <v>52</v>
      </c>
      <c r="C13" s="5" t="s">
        <v>53</v>
      </c>
      <c r="D13" s="5" t="s">
        <v>54</v>
      </c>
      <c r="E13" s="5" t="s">
        <v>19</v>
      </c>
      <c r="F13" s="5">
        <v>100</v>
      </c>
      <c r="G13" s="5">
        <v>6</v>
      </c>
      <c r="H13" s="5" t="s">
        <v>55</v>
      </c>
      <c r="I13" s="7" t="s">
        <v>56</v>
      </c>
      <c r="J13" s="8"/>
    </row>
    <row r="14" s="1" customFormat="1" ht="69" customHeight="1" spans="1:10">
      <c r="A14" s="5">
        <v>12</v>
      </c>
      <c r="B14" s="5" t="s">
        <v>52</v>
      </c>
      <c r="C14" s="5" t="s">
        <v>57</v>
      </c>
      <c r="D14" s="5" t="s">
        <v>58</v>
      </c>
      <c r="E14" s="5" t="s">
        <v>14</v>
      </c>
      <c r="F14" s="5">
        <v>170</v>
      </c>
      <c r="G14" s="5">
        <v>4</v>
      </c>
      <c r="H14" s="5" t="s">
        <v>59</v>
      </c>
      <c r="I14" s="7" t="s">
        <v>60</v>
      </c>
      <c r="J14" s="8"/>
    </row>
    <row r="15" s="1" customFormat="1" ht="65" customHeight="1" spans="1:10">
      <c r="A15" s="5">
        <v>13</v>
      </c>
      <c r="B15" s="5" t="s">
        <v>52</v>
      </c>
      <c r="C15" s="5" t="s">
        <v>57</v>
      </c>
      <c r="D15" s="5" t="s">
        <v>61</v>
      </c>
      <c r="E15" s="5" t="s">
        <v>19</v>
      </c>
      <c r="F15" s="5">
        <v>290</v>
      </c>
      <c r="G15" s="5">
        <v>4</v>
      </c>
      <c r="H15" s="5" t="s">
        <v>62</v>
      </c>
      <c r="I15" s="7" t="s">
        <v>63</v>
      </c>
      <c r="J15" s="8"/>
    </row>
    <row r="16" s="1" customFormat="1" ht="103" customHeight="1" spans="1:10">
      <c r="A16" s="5">
        <v>14</v>
      </c>
      <c r="B16" s="5" t="s">
        <v>52</v>
      </c>
      <c r="C16" s="5" t="s">
        <v>57</v>
      </c>
      <c r="D16" s="5" t="s">
        <v>64</v>
      </c>
      <c r="E16" s="5" t="s">
        <v>19</v>
      </c>
      <c r="F16" s="5">
        <v>140</v>
      </c>
      <c r="G16" s="5">
        <v>10</v>
      </c>
      <c r="H16" s="5" t="s">
        <v>65</v>
      </c>
      <c r="I16" s="7" t="s">
        <v>66</v>
      </c>
      <c r="J16" s="8"/>
    </row>
    <row r="17" s="1" customFormat="1" ht="125" customHeight="1" spans="1:10">
      <c r="A17" s="5">
        <v>15</v>
      </c>
      <c r="B17" s="5" t="s">
        <v>52</v>
      </c>
      <c r="C17" s="5" t="s">
        <v>67</v>
      </c>
      <c r="D17" s="5" t="s">
        <v>68</v>
      </c>
      <c r="E17" s="5" t="s">
        <v>19</v>
      </c>
      <c r="F17" s="5">
        <v>450</v>
      </c>
      <c r="G17" s="5">
        <v>6</v>
      </c>
      <c r="H17" s="5" t="s">
        <v>69</v>
      </c>
      <c r="I17" s="7" t="s">
        <v>70</v>
      </c>
      <c r="J17" s="8"/>
    </row>
    <row r="18" s="1" customFormat="1" ht="90" customHeight="1" spans="1:10">
      <c r="A18" s="5">
        <v>16</v>
      </c>
      <c r="B18" s="5" t="s">
        <v>52</v>
      </c>
      <c r="C18" s="5" t="s">
        <v>67</v>
      </c>
      <c r="D18" s="5" t="s">
        <v>71</v>
      </c>
      <c r="E18" s="5" t="s">
        <v>14</v>
      </c>
      <c r="F18" s="5">
        <v>1000</v>
      </c>
      <c r="G18" s="5">
        <v>12</v>
      </c>
      <c r="H18" s="5" t="s">
        <v>72</v>
      </c>
      <c r="I18" s="7" t="s">
        <v>73</v>
      </c>
      <c r="J18" s="8"/>
    </row>
    <row r="19" s="1" customFormat="1" ht="93" customHeight="1" spans="1:10">
      <c r="A19" s="5">
        <v>17</v>
      </c>
      <c r="B19" s="5" t="s">
        <v>74</v>
      </c>
      <c r="C19" s="5" t="s">
        <v>75</v>
      </c>
      <c r="D19" s="5" t="s">
        <v>76</v>
      </c>
      <c r="E19" s="5" t="s">
        <v>19</v>
      </c>
      <c r="F19" s="5">
        <v>200</v>
      </c>
      <c r="G19" s="5">
        <v>6</v>
      </c>
      <c r="H19" s="5" t="s">
        <v>77</v>
      </c>
      <c r="I19" s="7" t="s">
        <v>78</v>
      </c>
      <c r="J19" s="8"/>
    </row>
    <row r="20" s="1" customFormat="1" ht="78" customHeight="1" spans="1:10">
      <c r="A20" s="5">
        <v>18</v>
      </c>
      <c r="B20" s="5" t="s">
        <v>74</v>
      </c>
      <c r="C20" s="5" t="s">
        <v>79</v>
      </c>
      <c r="D20" s="5" t="s">
        <v>80</v>
      </c>
      <c r="E20" s="5" t="s">
        <v>14</v>
      </c>
      <c r="F20" s="5">
        <v>350</v>
      </c>
      <c r="G20" s="5">
        <v>6</v>
      </c>
      <c r="H20" s="5" t="s">
        <v>81</v>
      </c>
      <c r="I20" s="7" t="s">
        <v>82</v>
      </c>
      <c r="J20" s="8"/>
    </row>
    <row r="21" s="1" customFormat="1" ht="72" customHeight="1" spans="1:10">
      <c r="A21" s="5">
        <v>19</v>
      </c>
      <c r="B21" s="5" t="s">
        <v>74</v>
      </c>
      <c r="C21" s="5" t="s">
        <v>79</v>
      </c>
      <c r="D21" s="5" t="s">
        <v>83</v>
      </c>
      <c r="E21" s="5" t="s">
        <v>14</v>
      </c>
      <c r="F21" s="5">
        <v>300</v>
      </c>
      <c r="G21" s="5">
        <v>10</v>
      </c>
      <c r="H21" s="5" t="s">
        <v>84</v>
      </c>
      <c r="I21" s="7" t="s">
        <v>85</v>
      </c>
      <c r="J21" s="8"/>
    </row>
    <row r="22" s="1" customFormat="1" ht="68" customHeight="1" spans="1:10">
      <c r="A22" s="5">
        <v>20</v>
      </c>
      <c r="B22" s="5" t="s">
        <v>74</v>
      </c>
      <c r="C22" s="5" t="s">
        <v>79</v>
      </c>
      <c r="D22" s="5" t="s">
        <v>86</v>
      </c>
      <c r="E22" s="5" t="s">
        <v>14</v>
      </c>
      <c r="F22" s="5">
        <v>220</v>
      </c>
      <c r="G22" s="5">
        <v>4</v>
      </c>
      <c r="H22" s="5" t="s">
        <v>87</v>
      </c>
      <c r="I22" s="7" t="s">
        <v>88</v>
      </c>
      <c r="J22" s="8"/>
    </row>
    <row r="23" s="1" customFormat="1" ht="102" customHeight="1" spans="1:10">
      <c r="A23" s="5">
        <v>21</v>
      </c>
      <c r="B23" s="5" t="s">
        <v>74</v>
      </c>
      <c r="C23" s="5" t="s">
        <v>89</v>
      </c>
      <c r="D23" s="5" t="s">
        <v>90</v>
      </c>
      <c r="E23" s="5" t="s">
        <v>19</v>
      </c>
      <c r="F23" s="5">
        <v>870</v>
      </c>
      <c r="G23" s="5">
        <v>10</v>
      </c>
      <c r="H23" s="5" t="s">
        <v>91</v>
      </c>
      <c r="I23" s="7" t="s">
        <v>92</v>
      </c>
      <c r="J23" s="8" t="s">
        <v>26</v>
      </c>
    </row>
    <row r="24" s="1" customFormat="1" ht="64" customHeight="1" spans="1:10">
      <c r="A24" s="5">
        <v>22</v>
      </c>
      <c r="B24" s="5" t="s">
        <v>74</v>
      </c>
      <c r="C24" s="5" t="s">
        <v>93</v>
      </c>
      <c r="D24" s="5" t="s">
        <v>94</v>
      </c>
      <c r="E24" s="5" t="s">
        <v>14</v>
      </c>
      <c r="F24" s="5">
        <v>130</v>
      </c>
      <c r="G24" s="5">
        <v>6</v>
      </c>
      <c r="H24" s="5" t="s">
        <v>95</v>
      </c>
      <c r="I24" s="7" t="s">
        <v>96</v>
      </c>
      <c r="J24" s="8"/>
    </row>
    <row r="25" s="1" customFormat="1" ht="82" customHeight="1" spans="1:10">
      <c r="A25" s="5">
        <v>23</v>
      </c>
      <c r="B25" s="5" t="s">
        <v>74</v>
      </c>
      <c r="C25" s="5" t="s">
        <v>93</v>
      </c>
      <c r="D25" s="5" t="s">
        <v>94</v>
      </c>
      <c r="E25" s="5" t="s">
        <v>14</v>
      </c>
      <c r="F25" s="5">
        <v>130</v>
      </c>
      <c r="G25" s="5">
        <v>7</v>
      </c>
      <c r="H25" s="5" t="s">
        <v>97</v>
      </c>
      <c r="I25" s="7" t="s">
        <v>98</v>
      </c>
      <c r="J25" s="8"/>
    </row>
    <row r="26" s="1" customFormat="1" ht="71" customHeight="1" spans="1:10">
      <c r="A26" s="5">
        <v>24</v>
      </c>
      <c r="B26" s="5" t="s">
        <v>74</v>
      </c>
      <c r="C26" s="5" t="s">
        <v>99</v>
      </c>
      <c r="D26" s="5" t="s">
        <v>100</v>
      </c>
      <c r="E26" s="5" t="s">
        <v>19</v>
      </c>
      <c r="F26" s="5">
        <v>240</v>
      </c>
      <c r="G26" s="5">
        <v>6</v>
      </c>
      <c r="H26" s="5" t="s">
        <v>101</v>
      </c>
      <c r="I26" s="10" t="s">
        <v>102</v>
      </c>
      <c r="J26" s="8"/>
    </row>
    <row r="27" s="1" customFormat="1" ht="73" customHeight="1" spans="1:10">
      <c r="A27" s="5">
        <v>25</v>
      </c>
      <c r="B27" s="5" t="s">
        <v>74</v>
      </c>
      <c r="C27" s="5" t="s">
        <v>99</v>
      </c>
      <c r="D27" s="5" t="s">
        <v>103</v>
      </c>
      <c r="E27" s="5" t="s">
        <v>14</v>
      </c>
      <c r="F27" s="5">
        <v>500</v>
      </c>
      <c r="G27" s="5">
        <v>6</v>
      </c>
      <c r="H27" s="5" t="s">
        <v>104</v>
      </c>
      <c r="I27" s="10" t="s">
        <v>105</v>
      </c>
      <c r="J27" s="5"/>
    </row>
    <row r="28" s="1" customFormat="1" ht="14.25" spans="9:9">
      <c r="I28" s="11"/>
    </row>
  </sheetData>
  <autoFilter xmlns:etc="http://www.wps.cn/officeDocument/2017/etCustomData" ref="A2:P27" etc:filterBottomFollowUsedRange="0">
    <extLst/>
  </autoFilter>
  <mergeCells count="2">
    <mergeCell ref="A1:I1"/>
    <mergeCell ref="M3:P4"/>
  </mergeCells>
  <pageMargins left="0.700694444444445" right="0.385416666666667" top="0.554861111111111" bottom="0.554861111111111" header="0.298611111111111" footer="0.298611111111111"/>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5:K23"/>
  <sheetViews>
    <sheetView workbookViewId="0">
      <selection activeCell="N16" sqref="N16"/>
    </sheetView>
  </sheetViews>
  <sheetFormatPr defaultColWidth="9" defaultRowHeight="13.5"/>
  <sheetData>
    <row r="15" spans="7:7">
      <c r="G15">
        <v>1600</v>
      </c>
    </row>
    <row r="16" spans="7:7">
      <c r="G16">
        <v>700</v>
      </c>
    </row>
    <row r="17" spans="7:7">
      <c r="G17">
        <v>500</v>
      </c>
    </row>
    <row r="18" spans="7:7">
      <c r="G18">
        <v>80</v>
      </c>
    </row>
    <row r="19" spans="7:9">
      <c r="G19">
        <v>100</v>
      </c>
      <c r="H19">
        <v>3240</v>
      </c>
      <c r="I19">
        <v>234</v>
      </c>
    </row>
    <row r="20" spans="7:9">
      <c r="G20">
        <v>100</v>
      </c>
      <c r="I20">
        <v>421.99</v>
      </c>
    </row>
    <row r="21" spans="7:9">
      <c r="G21">
        <v>20</v>
      </c>
      <c r="I21">
        <v>5</v>
      </c>
    </row>
    <row r="22" spans="7:7">
      <c r="G22">
        <v>140</v>
      </c>
    </row>
    <row r="23" spans="9:11">
      <c r="I23">
        <f>SUM(I19:I22)</f>
        <v>660.99</v>
      </c>
      <c r="K23">
        <f>H19-I23</f>
        <v>2579.01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确定版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2023-05-14T11:15:00Z</dcterms:created>
  <dcterms:modified xsi:type="dcterms:W3CDTF">2025-02-12T02:13:18Z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97B2DB4C116AAD55C114AB6784ADF5E9</vt:lpwstr>
  </property>
</Properties>
</file>