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<sst xmlns="http://schemas.openxmlformats.org/spreadsheetml/2006/main" count="226" uniqueCount="178">
  <si>
    <t>黄石港区2025年外省籍首次来鄂就业人员一次性就业补助
人员名单公示（第一批）</t>
  </si>
  <si>
    <t>序号</t>
  </si>
  <si>
    <t>就业单位</t>
  </si>
  <si>
    <t>姓名</t>
  </si>
  <si>
    <t>性别</t>
  </si>
  <si>
    <t>年龄</t>
  </si>
  <si>
    <t>身份证号码</t>
  </si>
  <si>
    <t>岗位</t>
  </si>
  <si>
    <t>补贴时间</t>
  </si>
  <si>
    <t>金额（元）</t>
  </si>
  <si>
    <t>黄石广慈老年病医院有限公司</t>
  </si>
  <si>
    <t>张芳文</t>
  </si>
  <si>
    <t>女</t>
  </si>
  <si>
    <t>622425✱✱✱✱✱✱✱✱8025</t>
  </si>
  <si>
    <t>康复科医生</t>
  </si>
  <si>
    <t>2024.9-2027.9</t>
  </si>
  <si>
    <t>黄石市深博电气有限公司</t>
  </si>
  <si>
    <t>彭词雄</t>
  </si>
  <si>
    <t>男</t>
  </si>
  <si>
    <t>430681✱✱✱✱✱✱✱✱7612</t>
  </si>
  <si>
    <t>技术安装</t>
  </si>
  <si>
    <t>2023.11-2026.10</t>
  </si>
  <si>
    <t>邱月</t>
  </si>
  <si>
    <t>342426✱✱✱✱✱✱✱✱3661</t>
  </si>
  <si>
    <t>配套工</t>
  </si>
  <si>
    <t>2023.10-2026.10</t>
  </si>
  <si>
    <t>钱礼荣</t>
  </si>
  <si>
    <t>431229✱✱✱✱✱✱✱✱2618</t>
  </si>
  <si>
    <t>销售经理</t>
  </si>
  <si>
    <t>2024.6-2027.6</t>
  </si>
  <si>
    <t>赵茜</t>
  </si>
  <si>
    <t>610422✱✱✱✱✱✱✱✱0823</t>
  </si>
  <si>
    <t>商务助理</t>
  </si>
  <si>
    <t>2023.4-2026.3</t>
  </si>
  <si>
    <t>湖北业达机电有限公司</t>
  </si>
  <si>
    <t>毕海鹰</t>
  </si>
  <si>
    <t>220181✱✱✱✱✱✱✱✱0611</t>
  </si>
  <si>
    <t>业务经理</t>
  </si>
  <si>
    <t>2024.5-2026.5</t>
  </si>
  <si>
    <t>黄石港区金皇冠蛋糕摩尔城店</t>
  </si>
  <si>
    <t>曾柳强</t>
  </si>
  <si>
    <t>441481✱✱✱✱✱✱✱✱2519</t>
  </si>
  <si>
    <t>现烤</t>
  </si>
  <si>
    <t>湖北梓和人力资源有限公司</t>
  </si>
  <si>
    <t>郭亚楠</t>
  </si>
  <si>
    <t>130406✱✱✱✱✱✱✱✱0323</t>
  </si>
  <si>
    <t>商务</t>
  </si>
  <si>
    <t>2024.8-2025.8</t>
  </si>
  <si>
    <t>湖北讯华高新技术股份有限公司黄石万达分公司</t>
  </si>
  <si>
    <t>王肖肖</t>
  </si>
  <si>
    <t>412728✱✱✱✱✱✱✱✱2828</t>
  </si>
  <si>
    <t>销售</t>
  </si>
  <si>
    <t>2024.4-2027.4</t>
  </si>
  <si>
    <t>黄石港区藏储生活用品馆</t>
  </si>
  <si>
    <t>徐瑞</t>
  </si>
  <si>
    <t>362203✱✱✱✱✱✱✱✱4336</t>
  </si>
  <si>
    <t>2024.2-2025.3</t>
  </si>
  <si>
    <t>黄石宏业人力资源有限责任公司第二分公司</t>
  </si>
  <si>
    <t>兹元浩</t>
  </si>
  <si>
    <t>130404✱✱✱✱✱✱✱✱301X</t>
  </si>
  <si>
    <t>后勤</t>
  </si>
  <si>
    <t>2023.4-2025.4</t>
  </si>
  <si>
    <t>黄石市人才市场有限责任公司</t>
  </si>
  <si>
    <t>韦翠仪</t>
  </si>
  <si>
    <t>450921✱✱✱✱✱✱✱✱4223</t>
  </si>
  <si>
    <t>教师</t>
  </si>
  <si>
    <t>2024.5-2025.8</t>
  </si>
  <si>
    <t>徐思薇</t>
  </si>
  <si>
    <t>410411✱✱✱✱✱✱✱✱5526</t>
  </si>
  <si>
    <t>2024.9-2027.8</t>
  </si>
  <si>
    <t>湖北金楚资环勘测技术有限公司</t>
  </si>
  <si>
    <t>吴玺</t>
  </si>
  <si>
    <t>411425✱✱✱✱✱✱✱✱0032</t>
  </si>
  <si>
    <t>水文地质</t>
  </si>
  <si>
    <t>2023.5-2026.5</t>
  </si>
  <si>
    <t>黄石市良岩商贸有限公司</t>
  </si>
  <si>
    <t>苏巧珍</t>
  </si>
  <si>
    <t>350583✱✱✱✱✱✱✱✱7120</t>
  </si>
  <si>
    <t>文员</t>
  </si>
  <si>
    <t>2024.3-2025.12</t>
  </si>
  <si>
    <t>黄石中石油昆仑城投燃气有限公司</t>
  </si>
  <si>
    <t>张川龙</t>
  </si>
  <si>
    <t>511621✱✱✱✱✱✱✱✱6491</t>
  </si>
  <si>
    <t>置换</t>
  </si>
  <si>
    <t>湖北谦益化工有限公司</t>
  </si>
  <si>
    <t>雷敏奇</t>
  </si>
  <si>
    <t>360481✱✱✱✱✱✱✱✱0013</t>
  </si>
  <si>
    <t>技术人员</t>
  </si>
  <si>
    <t>2023.1-2025.12</t>
  </si>
  <si>
    <t>黄石华鸿建筑工程有限公司</t>
  </si>
  <si>
    <t>李智贵</t>
  </si>
  <si>
    <t xml:space="preserve">男 </t>
  </si>
  <si>
    <t>622223✱✱✱✱✱✱✱✱1875</t>
  </si>
  <si>
    <t>施工员</t>
  </si>
  <si>
    <t>2024.5-2025.5</t>
  </si>
  <si>
    <t>黄石美年大健康体检管理有限公司磁湖综合门诊部</t>
  </si>
  <si>
    <t>刘璐</t>
  </si>
  <si>
    <t>371522✱✱✱✱✱✱✱✱5723</t>
  </si>
  <si>
    <t>护理</t>
  </si>
  <si>
    <t>黄石品众口腔医疗科技有限公司</t>
  </si>
  <si>
    <t>章思麦</t>
  </si>
  <si>
    <t>430981✱✱✱✱✱✱✱✱6025</t>
  </si>
  <si>
    <t>口腔护士</t>
  </si>
  <si>
    <t>2024.10-2025.10</t>
  </si>
  <si>
    <t>黄石港区书文时光书店</t>
  </si>
  <si>
    <t>何佳镁</t>
  </si>
  <si>
    <t>450331✱✱✱✱✱✱✱✱0029</t>
  </si>
  <si>
    <t>收银</t>
  </si>
  <si>
    <t>2024.10-2026.10</t>
  </si>
  <si>
    <t>湖北乐贝教育科技有限公司</t>
  </si>
  <si>
    <t>郑彩霞</t>
  </si>
  <si>
    <t>341022✱✱✱✱✱✱✱✱2125</t>
  </si>
  <si>
    <t>教学</t>
  </si>
  <si>
    <t>2023.6-2030.2</t>
  </si>
  <si>
    <t>湖北华维人力资源有限公司</t>
  </si>
  <si>
    <t>朱龙兴</t>
  </si>
  <si>
    <t>350322✱✱✱✱✱✱✱✱0851</t>
  </si>
  <si>
    <t>财务</t>
  </si>
  <si>
    <t>2024.8-2026.9</t>
  </si>
  <si>
    <t>黄石玖盛教育咨询有限公司</t>
  </si>
  <si>
    <t>李林</t>
  </si>
  <si>
    <t>511529✱✱✱✱✱✱✱✱4648</t>
  </si>
  <si>
    <t>行政专员</t>
  </si>
  <si>
    <t>2024.6-2025.5</t>
  </si>
  <si>
    <t>翰鑫（湖北）信用管理有限公司</t>
  </si>
  <si>
    <t>樊继文</t>
  </si>
  <si>
    <t>320721✱✱✱✱✱✱✱✱1019</t>
  </si>
  <si>
    <t>2024.10-2027.4</t>
  </si>
  <si>
    <t>黄石汉微科技有限公司</t>
  </si>
  <si>
    <t>冯志强</t>
  </si>
  <si>
    <t>413001✱✱✱✱✱✱✱✱6519</t>
  </si>
  <si>
    <t>实验员</t>
  </si>
  <si>
    <t>2024.6-2027.9</t>
  </si>
  <si>
    <t>武汉捞派餐饮管理有限公司黄石第一分公司</t>
  </si>
  <si>
    <t>莫贤聪</t>
  </si>
  <si>
    <t>450923✱✱✱✱✱✱✱✱8510</t>
  </si>
  <si>
    <t>餐饮服务员</t>
  </si>
  <si>
    <t>2024.8-2027.8</t>
  </si>
  <si>
    <t>湖北中冶窑炉有限公司</t>
  </si>
  <si>
    <t>张宗阁</t>
  </si>
  <si>
    <t>371311✱✱✱✱✱✱✱✱339X</t>
  </si>
  <si>
    <t>电气</t>
  </si>
  <si>
    <t>2025.3-2026.2</t>
  </si>
  <si>
    <t>信晓倩</t>
  </si>
  <si>
    <t>370883✱✱✱✱✱✱✱✱442X</t>
  </si>
  <si>
    <t>2023.3-2027.6</t>
  </si>
  <si>
    <t>安利（中国）日用品有限公司湖北分公司黄石专卖店</t>
  </si>
  <si>
    <t>沈小洁</t>
  </si>
  <si>
    <t>652901✱✱✱✱✱✱✱✱6523</t>
  </si>
  <si>
    <t>业务主任</t>
  </si>
  <si>
    <t>2024.7-2027.7</t>
  </si>
  <si>
    <t>湖北吴都药业连锁有限公司黄石牛尾巴大药房</t>
  </si>
  <si>
    <t>崔伟丽</t>
  </si>
  <si>
    <t>130982✱✱✱✱✱✱✱✱1628</t>
  </si>
  <si>
    <t>销售员</t>
  </si>
  <si>
    <t>2023.2-2026.2</t>
  </si>
  <si>
    <t>邵梦月</t>
  </si>
  <si>
    <t>320324✱✱✱✱✱✱✱✱1866</t>
  </si>
  <si>
    <t>配套服务</t>
  </si>
  <si>
    <t>2023.7-2025.10</t>
  </si>
  <si>
    <t>申万宏源证券有限公司黄石湖滨大道证券营业部</t>
  </si>
  <si>
    <t>肖福仙</t>
  </si>
  <si>
    <t>500242✱✱✱✱✱✱✱✱0326</t>
  </si>
  <si>
    <t>财富客户经理</t>
  </si>
  <si>
    <t>2023.7-2026.7</t>
  </si>
  <si>
    <t>张培</t>
  </si>
  <si>
    <t>320481✱✱✱✱✱✱✱✱522X</t>
  </si>
  <si>
    <t>展厅辅导员</t>
  </si>
  <si>
    <t>2024.4-2025-9</t>
  </si>
  <si>
    <t>湖北有吾服装有限公司</t>
  </si>
  <si>
    <t>吴美琪</t>
  </si>
  <si>
    <t>341821✱✱✱✱✱✱✱✱2126</t>
  </si>
  <si>
    <t>运营助理</t>
  </si>
  <si>
    <t>2024.7-2025.7</t>
  </si>
  <si>
    <t>梅红</t>
  </si>
  <si>
    <t>340824✱✱✱✱✱✱✱✱0429</t>
  </si>
  <si>
    <t>测绘地理信息</t>
  </si>
  <si>
    <t>2024.7-2026.2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</si>
</sst>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pane ySplit="2" topLeftCell="A33" activePane="bottomLeft" state="frozen"/>
      <selection/>
      <selection pane="bottomLeft" activeCell="F38" sqref="F38"/>
    </sheetView>
  </sheetViews>
  <sheetFormatPr defaultColWidth="9" defaultRowHeight="13.5"/>
  <cols>
    <col min="1" max="1" width="5.25" style="1" customWidth="1"/>
    <col min="2" max="2" width="27.75" style="2" customWidth="1"/>
    <col min="3" max="3" width="9.625" style="1" customWidth="1"/>
    <col min="4" max="5" width="10.875" style="1" customWidth="1"/>
    <col min="6" max="6" width="27.875" style="1" customWidth="1"/>
    <col min="7" max="7" width="12.875" style="1" customWidth="1"/>
    <col min="8" max="8" width="21.5" style="1" customWidth="1"/>
    <col min="9" max="9" width="11.5" style="1" customWidth="1"/>
    <col min="10" max="16384" width="9" style="1"/>
  </cols>
  <sheetData>
    <row r="1" ht="89" customHeight="1" spans="1:9">
      <c r="A1" s="3" t="s">
        <v>0</v>
      </c>
      <c r="B1" s="3"/>
      <c r="C1" s="4"/>
      <c r="D1" s="4"/>
      <c r="E1" s="4"/>
      <c r="F1" s="4"/>
      <c r="G1" s="4"/>
      <c r="H1" s="4"/>
      <c r="I1" s="4"/>
    </row>
    <row r="2" ht="49" customHeight="1" spans="1: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41" customHeight="1" spans="1:9">
      <c r="A3" s="7">
        <v>1</v>
      </c>
      <c r="B3" s="8" t="s">
        <v>10</v>
      </c>
      <c r="C3" s="9" t="s">
        <v>11</v>
      </c>
      <c r="D3" s="10" t="s">
        <v>12</v>
      </c>
      <c r="E3" s="11">
        <f>2025-1992</f>
        <v>33</v>
      </c>
      <c r="F3" s="9" t="s">
        <v>13</v>
      </c>
      <c r="G3" s="10" t="s">
        <v>14</v>
      </c>
      <c r="H3" s="10" t="s">
        <v>15</v>
      </c>
      <c r="I3" s="10">
        <v>1000</v>
      </c>
    </row>
    <row r="4" ht="41" customHeight="1" spans="1:9">
      <c r="A4" s="7">
        <v>2</v>
      </c>
      <c r="B4" s="8" t="s">
        <v>16</v>
      </c>
      <c r="C4" s="9" t="s">
        <v>17</v>
      </c>
      <c r="D4" s="10" t="s">
        <v>18</v>
      </c>
      <c r="E4" s="11">
        <v>29</v>
      </c>
      <c r="F4" s="9" t="s">
        <v>19</v>
      </c>
      <c r="G4" s="10" t="s">
        <v>20</v>
      </c>
      <c r="H4" s="10" t="s">
        <v>21</v>
      </c>
      <c r="I4" s="10">
        <v>1000</v>
      </c>
    </row>
    <row r="5" ht="41" customHeight="1" spans="1:9">
      <c r="A5" s="7">
        <v>3</v>
      </c>
      <c r="B5" s="8" t="s">
        <v>16</v>
      </c>
      <c r="C5" s="9" t="s">
        <v>22</v>
      </c>
      <c r="D5" s="10" t="s">
        <v>12</v>
      </c>
      <c r="E5" s="11">
        <f>2025-1994</f>
        <v>31</v>
      </c>
      <c r="F5" s="9" t="s">
        <v>23</v>
      </c>
      <c r="G5" s="10" t="s">
        <v>24</v>
      </c>
      <c r="H5" s="10" t="s">
        <v>25</v>
      </c>
      <c r="I5" s="10">
        <v>1000</v>
      </c>
    </row>
    <row r="6" ht="41" customHeight="1" spans="1:9">
      <c r="A6" s="7">
        <v>4</v>
      </c>
      <c r="B6" s="8" t="s">
        <v>16</v>
      </c>
      <c r="C6" s="9" t="s">
        <v>26</v>
      </c>
      <c r="D6" s="10" t="s">
        <v>18</v>
      </c>
      <c r="E6" s="11">
        <v>36</v>
      </c>
      <c r="F6" s="9" t="s">
        <v>27</v>
      </c>
      <c r="G6" s="10" t="s">
        <v>28</v>
      </c>
      <c r="H6" s="10" t="s">
        <v>29</v>
      </c>
      <c r="I6" s="10">
        <v>1000</v>
      </c>
    </row>
    <row r="7" ht="41" customHeight="1" spans="1:9">
      <c r="A7" s="7">
        <v>5</v>
      </c>
      <c r="B7" s="8" t="s">
        <v>16</v>
      </c>
      <c r="C7" s="9" t="s">
        <v>30</v>
      </c>
      <c r="D7" s="10" t="s">
        <v>12</v>
      </c>
      <c r="E7" s="11">
        <f>2025-1985</f>
        <v>40</v>
      </c>
      <c r="F7" s="9" t="s">
        <v>31</v>
      </c>
      <c r="G7" s="10" t="s">
        <v>32</v>
      </c>
      <c r="H7" s="10" t="s">
        <v>33</v>
      </c>
      <c r="I7" s="10">
        <v>1000</v>
      </c>
    </row>
    <row r="8" ht="41" customHeight="1" spans="1:9">
      <c r="A8" s="7">
        <v>6</v>
      </c>
      <c r="B8" s="8" t="s">
        <v>34</v>
      </c>
      <c r="C8" s="9" t="s">
        <v>35</v>
      </c>
      <c r="D8" s="10" t="s">
        <v>18</v>
      </c>
      <c r="E8" s="11">
        <v>45</v>
      </c>
      <c r="F8" s="9" t="s">
        <v>36</v>
      </c>
      <c r="G8" s="10" t="s">
        <v>37</v>
      </c>
      <c r="H8" s="10" t="s">
        <v>38</v>
      </c>
      <c r="I8" s="10">
        <v>1000</v>
      </c>
    </row>
    <row r="9" ht="41" customHeight="1" spans="1:9">
      <c r="A9" s="7">
        <v>7</v>
      </c>
      <c r="B9" s="8" t="s">
        <v>39</v>
      </c>
      <c r="C9" s="9" t="s">
        <v>40</v>
      </c>
      <c r="D9" s="10" t="s">
        <v>18</v>
      </c>
      <c r="E9" s="11">
        <v>33</v>
      </c>
      <c r="F9" s="9" t="s">
        <v>41</v>
      </c>
      <c r="G9" s="10" t="s">
        <v>42</v>
      </c>
      <c r="H9" s="10" t="s">
        <v>25</v>
      </c>
      <c r="I9" s="10">
        <v>1000</v>
      </c>
    </row>
    <row r="10" ht="41" customHeight="1" spans="1:9">
      <c r="A10" s="7">
        <v>8</v>
      </c>
      <c r="B10" s="8" t="s">
        <v>43</v>
      </c>
      <c r="C10" s="9" t="s">
        <v>44</v>
      </c>
      <c r="D10" s="10" t="s">
        <v>12</v>
      </c>
      <c r="E10" s="11">
        <v>25</v>
      </c>
      <c r="F10" s="9" t="s">
        <v>45</v>
      </c>
      <c r="G10" s="10" t="s">
        <v>46</v>
      </c>
      <c r="H10" s="10" t="s">
        <v>47</v>
      </c>
      <c r="I10" s="10">
        <v>1000</v>
      </c>
    </row>
    <row r="11" ht="41" customHeight="1" spans="1:9">
      <c r="A11" s="7">
        <v>9</v>
      </c>
      <c r="B11" s="8" t="s">
        <v>48</v>
      </c>
      <c r="C11" s="9" t="s">
        <v>49</v>
      </c>
      <c r="D11" s="10" t="s">
        <v>12</v>
      </c>
      <c r="E11" s="11">
        <f>2025-1989</f>
        <v>36</v>
      </c>
      <c r="F11" s="9" t="s">
        <v>50</v>
      </c>
      <c r="G11" s="10" t="s">
        <v>51</v>
      </c>
      <c r="H11" s="10" t="s">
        <v>52</v>
      </c>
      <c r="I11" s="10">
        <v>1000</v>
      </c>
    </row>
    <row r="12" ht="41" customHeight="1" spans="1:9">
      <c r="A12" s="7">
        <v>10</v>
      </c>
      <c r="B12" s="8" t="s">
        <v>53</v>
      </c>
      <c r="C12" s="9" t="s">
        <v>54</v>
      </c>
      <c r="D12" s="10" t="s">
        <v>18</v>
      </c>
      <c r="E12" s="11">
        <v>29</v>
      </c>
      <c r="F12" s="9" t="s">
        <v>55</v>
      </c>
      <c r="G12" s="10" t="s">
        <v>51</v>
      </c>
      <c r="H12" s="10" t="s">
        <v>56</v>
      </c>
      <c r="I12" s="10">
        <v>1000</v>
      </c>
    </row>
    <row r="13" ht="41" customHeight="1" spans="1:9">
      <c r="A13" s="7">
        <v>11</v>
      </c>
      <c r="B13" s="8" t="s">
        <v>57</v>
      </c>
      <c r="C13" s="9" t="s">
        <v>58</v>
      </c>
      <c r="D13" s="10" t="s">
        <v>18</v>
      </c>
      <c r="E13" s="11">
        <v>25</v>
      </c>
      <c r="F13" s="9" t="s">
        <v>59</v>
      </c>
      <c r="G13" s="10" t="s">
        <v>60</v>
      </c>
      <c r="H13" s="10" t="s">
        <v>61</v>
      </c>
      <c r="I13" s="10">
        <v>1000</v>
      </c>
    </row>
    <row r="14" ht="41" customHeight="1" spans="1:9">
      <c r="A14" s="7">
        <v>12</v>
      </c>
      <c r="B14" s="8" t="s">
        <v>62</v>
      </c>
      <c r="C14" s="9" t="s">
        <v>63</v>
      </c>
      <c r="D14" s="10" t="s">
        <v>12</v>
      </c>
      <c r="E14" s="11">
        <v>25</v>
      </c>
      <c r="F14" s="9" t="s">
        <v>64</v>
      </c>
      <c r="G14" s="10" t="s">
        <v>65</v>
      </c>
      <c r="H14" s="10" t="s">
        <v>66</v>
      </c>
      <c r="I14" s="10">
        <v>1000</v>
      </c>
    </row>
    <row r="15" ht="41" customHeight="1" spans="1:9">
      <c r="A15" s="7">
        <v>13</v>
      </c>
      <c r="B15" s="8" t="s">
        <v>62</v>
      </c>
      <c r="C15" s="9" t="s">
        <v>67</v>
      </c>
      <c r="D15" s="10" t="s">
        <v>12</v>
      </c>
      <c r="E15" s="11">
        <v>26</v>
      </c>
      <c r="F15" s="9" t="s">
        <v>68</v>
      </c>
      <c r="G15" s="10" t="s">
        <v>65</v>
      </c>
      <c r="H15" s="10" t="s">
        <v>69</v>
      </c>
      <c r="I15" s="10">
        <v>1000</v>
      </c>
    </row>
    <row r="16" ht="41" customHeight="1" spans="1:9">
      <c r="A16" s="7">
        <v>14</v>
      </c>
      <c r="B16" s="8" t="s">
        <v>70</v>
      </c>
      <c r="C16" s="9" t="s">
        <v>71</v>
      </c>
      <c r="D16" s="10" t="s">
        <v>18</v>
      </c>
      <c r="E16" s="11">
        <v>40</v>
      </c>
      <c r="F16" s="9" t="s">
        <v>72</v>
      </c>
      <c r="G16" s="10" t="s">
        <v>73</v>
      </c>
      <c r="H16" s="10" t="s">
        <v>74</v>
      </c>
      <c r="I16" s="10">
        <v>1000</v>
      </c>
    </row>
    <row r="17" ht="41" customHeight="1" spans="1:9">
      <c r="A17" s="7">
        <v>15</v>
      </c>
      <c r="B17" s="8" t="s">
        <v>75</v>
      </c>
      <c r="C17" s="9" t="s">
        <v>76</v>
      </c>
      <c r="D17" s="10" t="s">
        <v>12</v>
      </c>
      <c r="E17" s="11">
        <v>26</v>
      </c>
      <c r="F17" s="9" t="s">
        <v>77</v>
      </c>
      <c r="G17" s="10" t="s">
        <v>78</v>
      </c>
      <c r="H17" s="10" t="s">
        <v>79</v>
      </c>
      <c r="I17" s="10">
        <v>1000</v>
      </c>
    </row>
    <row r="18" ht="41" customHeight="1" spans="1:9">
      <c r="A18" s="7">
        <v>16</v>
      </c>
      <c r="B18" s="8" t="s">
        <v>80</v>
      </c>
      <c r="C18" s="9" t="s">
        <v>81</v>
      </c>
      <c r="D18" s="10" t="s">
        <v>18</v>
      </c>
      <c r="E18" s="11">
        <v>25</v>
      </c>
      <c r="F18" s="9" t="s">
        <v>82</v>
      </c>
      <c r="G18" s="10" t="s">
        <v>83</v>
      </c>
      <c r="H18" s="10" t="s">
        <v>69</v>
      </c>
      <c r="I18" s="10">
        <v>1000</v>
      </c>
    </row>
    <row r="19" ht="41" customHeight="1" spans="1:9">
      <c r="A19" s="7">
        <v>17</v>
      </c>
      <c r="B19" s="8" t="s">
        <v>84</v>
      </c>
      <c r="C19" s="9" t="s">
        <v>85</v>
      </c>
      <c r="D19" s="10" t="s">
        <v>18</v>
      </c>
      <c r="E19" s="11">
        <v>47</v>
      </c>
      <c r="F19" s="9" t="s">
        <v>86</v>
      </c>
      <c r="G19" s="10" t="s">
        <v>87</v>
      </c>
      <c r="H19" s="10" t="s">
        <v>88</v>
      </c>
      <c r="I19" s="10">
        <v>1000</v>
      </c>
    </row>
    <row r="20" ht="41" customHeight="1" spans="1:9">
      <c r="A20" s="7">
        <v>18</v>
      </c>
      <c r="B20" s="8" t="s">
        <v>89</v>
      </c>
      <c r="C20" s="9" t="s">
        <v>90</v>
      </c>
      <c r="D20" s="10" t="s">
        <v>91</v>
      </c>
      <c r="E20" s="11">
        <f>2025-1988</f>
        <v>37</v>
      </c>
      <c r="F20" s="9" t="s">
        <v>92</v>
      </c>
      <c r="G20" s="10" t="s">
        <v>93</v>
      </c>
      <c r="H20" s="10" t="s">
        <v>94</v>
      </c>
      <c r="I20" s="10">
        <v>1000</v>
      </c>
    </row>
    <row r="21" ht="41" customHeight="1" spans="1:9">
      <c r="A21" s="7">
        <v>19</v>
      </c>
      <c r="B21" s="8" t="s">
        <v>95</v>
      </c>
      <c r="C21" s="9" t="s">
        <v>96</v>
      </c>
      <c r="D21" s="10" t="s">
        <v>12</v>
      </c>
      <c r="E21" s="11">
        <v>26</v>
      </c>
      <c r="F21" s="9" t="s">
        <v>97</v>
      </c>
      <c r="G21" s="10" t="s">
        <v>98</v>
      </c>
      <c r="H21" s="10" t="s">
        <v>29</v>
      </c>
      <c r="I21" s="10">
        <v>1000</v>
      </c>
    </row>
    <row r="22" ht="41" customHeight="1" spans="1:9">
      <c r="A22" s="7">
        <v>20</v>
      </c>
      <c r="B22" s="8" t="s">
        <v>99</v>
      </c>
      <c r="C22" s="9" t="s">
        <v>100</v>
      </c>
      <c r="D22" s="10" t="s">
        <v>12</v>
      </c>
      <c r="E22" s="11">
        <v>18</v>
      </c>
      <c r="F22" s="9" t="s">
        <v>101</v>
      </c>
      <c r="G22" s="10" t="s">
        <v>102</v>
      </c>
      <c r="H22" s="10" t="s">
        <v>103</v>
      </c>
      <c r="I22" s="10">
        <v>1000</v>
      </c>
    </row>
    <row r="23" ht="41" customHeight="1" spans="1:9">
      <c r="A23" s="7">
        <v>21</v>
      </c>
      <c r="B23" s="8" t="s">
        <v>104</v>
      </c>
      <c r="C23" s="9" t="s">
        <v>105</v>
      </c>
      <c r="D23" s="10" t="s">
        <v>12</v>
      </c>
      <c r="E23" s="11">
        <v>22</v>
      </c>
      <c r="F23" s="9" t="s">
        <v>106</v>
      </c>
      <c r="G23" s="10" t="s">
        <v>107</v>
      </c>
      <c r="H23" s="10" t="s">
        <v>108</v>
      </c>
      <c r="I23" s="10">
        <v>1000</v>
      </c>
    </row>
    <row r="24" ht="41" customHeight="1" spans="1:9">
      <c r="A24" s="7">
        <v>22</v>
      </c>
      <c r="B24" s="8" t="s">
        <v>109</v>
      </c>
      <c r="C24" s="9" t="s">
        <v>110</v>
      </c>
      <c r="D24" s="10" t="s">
        <v>12</v>
      </c>
      <c r="E24" s="11">
        <v>24</v>
      </c>
      <c r="F24" s="9" t="s">
        <v>111</v>
      </c>
      <c r="G24" s="10" t="s">
        <v>112</v>
      </c>
      <c r="H24" s="10" t="s">
        <v>113</v>
      </c>
      <c r="I24" s="10">
        <v>1000</v>
      </c>
    </row>
    <row r="25" ht="41" customHeight="1" spans="1:9">
      <c r="A25" s="7">
        <v>23</v>
      </c>
      <c r="B25" s="8" t="s">
        <v>114</v>
      </c>
      <c r="C25" s="9" t="s">
        <v>115</v>
      </c>
      <c r="D25" s="10" t="s">
        <v>18</v>
      </c>
      <c r="E25" s="11">
        <f>2025-2002</f>
        <v>23</v>
      </c>
      <c r="F25" s="9" t="s">
        <v>116</v>
      </c>
      <c r="G25" s="10" t="s">
        <v>117</v>
      </c>
      <c r="H25" s="10" t="s">
        <v>118</v>
      </c>
      <c r="I25" s="10">
        <v>1000</v>
      </c>
    </row>
    <row r="26" ht="41" customHeight="1" spans="1:9">
      <c r="A26" s="7">
        <v>24</v>
      </c>
      <c r="B26" s="8" t="s">
        <v>119</v>
      </c>
      <c r="C26" s="9" t="s">
        <v>120</v>
      </c>
      <c r="D26" s="10" t="s">
        <v>12</v>
      </c>
      <c r="E26" s="11">
        <f>2025-1993</f>
        <v>32</v>
      </c>
      <c r="F26" s="9" t="s">
        <v>121</v>
      </c>
      <c r="G26" s="10" t="s">
        <v>122</v>
      </c>
      <c r="H26" s="10" t="s">
        <v>123</v>
      </c>
      <c r="I26" s="10">
        <v>1000</v>
      </c>
    </row>
    <row r="27" ht="41" customHeight="1" spans="1:9">
      <c r="A27" s="7">
        <v>25</v>
      </c>
      <c r="B27" s="8" t="s">
        <v>124</v>
      </c>
      <c r="C27" s="9" t="s">
        <v>125</v>
      </c>
      <c r="D27" s="10" t="s">
        <v>18</v>
      </c>
      <c r="E27" s="11">
        <v>31</v>
      </c>
      <c r="F27" s="9" t="s">
        <v>126</v>
      </c>
      <c r="G27" s="10" t="s">
        <v>51</v>
      </c>
      <c r="H27" s="10" t="s">
        <v>127</v>
      </c>
      <c r="I27" s="10">
        <v>1000</v>
      </c>
    </row>
    <row r="28" ht="41" customHeight="1" spans="1:9">
      <c r="A28" s="7">
        <v>26</v>
      </c>
      <c r="B28" s="8" t="s">
        <v>128</v>
      </c>
      <c r="C28" s="9" t="s">
        <v>129</v>
      </c>
      <c r="D28" s="10" t="s">
        <v>18</v>
      </c>
      <c r="E28" s="11">
        <f>2025-1997</f>
        <v>28</v>
      </c>
      <c r="F28" s="12" t="s">
        <v>130</v>
      </c>
      <c r="G28" s="10" t="s">
        <v>131</v>
      </c>
      <c r="H28" s="10" t="s">
        <v>132</v>
      </c>
      <c r="I28" s="10">
        <v>1000</v>
      </c>
    </row>
    <row r="29" ht="41" customHeight="1" spans="1:9">
      <c r="A29" s="7">
        <v>27</v>
      </c>
      <c r="B29" s="8" t="s">
        <v>133</v>
      </c>
      <c r="C29" s="9" t="s">
        <v>134</v>
      </c>
      <c r="D29" s="10" t="s">
        <v>18</v>
      </c>
      <c r="E29" s="11">
        <f>2025-2001</f>
        <v>24</v>
      </c>
      <c r="F29" s="12" t="s">
        <v>135</v>
      </c>
      <c r="G29" s="10" t="s">
        <v>136</v>
      </c>
      <c r="H29" s="10" t="s">
        <v>137</v>
      </c>
      <c r="I29" s="10">
        <v>1000</v>
      </c>
    </row>
    <row r="30" ht="41" customHeight="1" spans="1:9">
      <c r="A30" s="7">
        <v>28</v>
      </c>
      <c r="B30" s="8" t="s">
        <v>138</v>
      </c>
      <c r="C30" s="9" t="s">
        <v>139</v>
      </c>
      <c r="D30" s="10" t="s">
        <v>18</v>
      </c>
      <c r="E30" s="11">
        <v>36</v>
      </c>
      <c r="F30" s="9" t="s">
        <v>140</v>
      </c>
      <c r="G30" s="10" t="s">
        <v>141</v>
      </c>
      <c r="H30" s="10" t="s">
        <v>142</v>
      </c>
      <c r="I30" s="10">
        <v>1000</v>
      </c>
    </row>
    <row r="31" ht="41" customHeight="1" spans="1:9">
      <c r="A31" s="7">
        <v>29</v>
      </c>
      <c r="B31" s="8" t="s">
        <v>62</v>
      </c>
      <c r="C31" s="9" t="s">
        <v>143</v>
      </c>
      <c r="D31" s="10" t="s">
        <v>12</v>
      </c>
      <c r="E31" s="11">
        <f>2025-2000</f>
        <v>25</v>
      </c>
      <c r="F31" s="9" t="s">
        <v>144</v>
      </c>
      <c r="G31" s="10" t="s">
        <v>65</v>
      </c>
      <c r="H31" s="10" t="s">
        <v>145</v>
      </c>
      <c r="I31" s="10">
        <v>1000</v>
      </c>
    </row>
    <row r="32" ht="41" customHeight="1" spans="1:9">
      <c r="A32" s="7">
        <v>30</v>
      </c>
      <c r="B32" s="8" t="s">
        <v>146</v>
      </c>
      <c r="C32" s="9" t="s">
        <v>147</v>
      </c>
      <c r="D32" s="10" t="s">
        <v>12</v>
      </c>
      <c r="E32" s="11">
        <f>2025-1992</f>
        <v>33</v>
      </c>
      <c r="F32" s="12" t="s">
        <v>148</v>
      </c>
      <c r="G32" s="10" t="s">
        <v>149</v>
      </c>
      <c r="H32" s="10" t="s">
        <v>150</v>
      </c>
      <c r="I32" s="10">
        <v>1000</v>
      </c>
    </row>
    <row r="33" ht="41" customHeight="1" spans="1:9">
      <c r="A33" s="7">
        <v>31</v>
      </c>
      <c r="B33" s="8" t="s">
        <v>151</v>
      </c>
      <c r="C33" s="9" t="s">
        <v>152</v>
      </c>
      <c r="D33" s="10" t="s">
        <v>12</v>
      </c>
      <c r="E33" s="11">
        <v>36</v>
      </c>
      <c r="F33" s="12" t="s">
        <v>153</v>
      </c>
      <c r="G33" s="10" t="s">
        <v>154</v>
      </c>
      <c r="H33" s="10" t="s">
        <v>155</v>
      </c>
      <c r="I33" s="10">
        <v>1000</v>
      </c>
    </row>
    <row r="34" ht="41" customHeight="1" spans="1:9">
      <c r="A34" s="7">
        <v>32</v>
      </c>
      <c r="B34" s="8" t="s">
        <v>62</v>
      </c>
      <c r="C34" s="9" t="s">
        <v>156</v>
      </c>
      <c r="D34" s="10" t="s">
        <v>12</v>
      </c>
      <c r="E34" s="11">
        <f>2025-2000</f>
        <v>25</v>
      </c>
      <c r="F34" s="12" t="s">
        <v>157</v>
      </c>
      <c r="G34" s="10" t="s">
        <v>158</v>
      </c>
      <c r="H34" s="10" t="s">
        <v>159</v>
      </c>
      <c r="I34" s="10">
        <v>1000</v>
      </c>
    </row>
    <row r="35" ht="41" customHeight="1" spans="1:9">
      <c r="A35" s="7">
        <v>33</v>
      </c>
      <c r="B35" s="8" t="s">
        <v>160</v>
      </c>
      <c r="C35" s="9" t="s">
        <v>161</v>
      </c>
      <c r="D35" s="10" t="s">
        <v>12</v>
      </c>
      <c r="E35" s="11">
        <v>27</v>
      </c>
      <c r="F35" s="12" t="s">
        <v>162</v>
      </c>
      <c r="G35" s="10" t="s">
        <v>163</v>
      </c>
      <c r="H35" s="10" t="s">
        <v>164</v>
      </c>
      <c r="I35" s="10">
        <v>1000</v>
      </c>
    </row>
    <row r="36" ht="41" customHeight="1" spans="1:9">
      <c r="A36" s="7">
        <v>34</v>
      </c>
      <c r="B36" s="8" t="s">
        <v>114</v>
      </c>
      <c r="C36" s="9" t="s">
        <v>165</v>
      </c>
      <c r="D36" s="10" t="s">
        <v>12</v>
      </c>
      <c r="E36" s="11">
        <v>33</v>
      </c>
      <c r="F36" s="9" t="s">
        <v>166</v>
      </c>
      <c r="G36" s="10" t="s">
        <v>167</v>
      </c>
      <c r="H36" s="10" t="s">
        <v>168</v>
      </c>
      <c r="I36" s="10">
        <v>1000</v>
      </c>
    </row>
    <row r="37" ht="41" customHeight="1" spans="1:9">
      <c r="A37" s="7">
        <v>35</v>
      </c>
      <c r="B37" s="8" t="s">
        <v>169</v>
      </c>
      <c r="C37" s="9" t="s">
        <v>170</v>
      </c>
      <c r="D37" s="10" t="s">
        <v>12</v>
      </c>
      <c r="E37" s="11">
        <v>21</v>
      </c>
      <c r="F37" s="12" t="s">
        <v>171</v>
      </c>
      <c r="G37" s="10" t="s">
        <v>172</v>
      </c>
      <c r="H37" s="10" t="s">
        <v>173</v>
      </c>
      <c r="I37" s="10">
        <v>1000</v>
      </c>
    </row>
    <row r="38" ht="41" customHeight="1" spans="1:9">
      <c r="A38" s="7">
        <v>36</v>
      </c>
      <c r="B38" s="8" t="s">
        <v>70</v>
      </c>
      <c r="C38" s="9" t="s">
        <v>174</v>
      </c>
      <c r="D38" s="10" t="s">
        <v>12</v>
      </c>
      <c r="E38" s="11">
        <f>2025-1999</f>
        <v>26</v>
      </c>
      <c r="F38" s="9" t="s">
        <v>175</v>
      </c>
      <c r="G38" s="10" t="s">
        <v>176</v>
      </c>
      <c r="H38" s="10" t="s">
        <v>177</v>
      </c>
      <c r="I38" s="10">
        <v>1000</v>
      </c>
    </row>
  </sheetData>
  <mergeCells count="1">
    <mergeCell ref="A1:I1"/>
  </mergeCells>
  <pageMargins left="0.472222222222222" right="0.236111111111111" top="0.511805555555556" bottom="0.550694444444444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双喜</cp:lastModifiedBy>
  <dcterms:created xsi:type="dcterms:W3CDTF">2024-06-18T06:52:00Z</dcterms:created>
  <dcterms:modified xsi:type="dcterms:W3CDTF">2025-05-12T02:55:29Z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2C9C62400B8E4D889BE6FDCCCE8C357B_11</vt:lpwstr>
  </property>
  <property fmtid="{D5CDD505-2E9C-101B-9397-08002B2CF9AE}" pid="3" name="KSOProductBuildVer">
    <vt:lpwstr>2052-12.1.0.20784</vt:lpwstr>
  </property>
</Properties>
</file>