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Sheet1!$A$1:$N$78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<sst xmlns="http://schemas.openxmlformats.org/spreadsheetml/2006/main" count="389" uniqueCount="172">
  <si>
    <t>2026年黄石市黄石港区义务教育学校公开招聘教师面试及综合成绩一览表</t>
  </si>
  <si>
    <t>序号</t>
  </si>
  <si>
    <t>姓名</t>
  </si>
  <si>
    <t>准考证号</t>
  </si>
  <si>
    <t>区县代码加岗位性质代码加报考学段加报考科目代码加子岗位</t>
  </si>
  <si>
    <t>岗位招聘数</t>
  </si>
  <si>
    <t>岗位类型名称</t>
  </si>
  <si>
    <t>拟报考的学科名称</t>
  </si>
  <si>
    <t>考生笔试成绩</t>
  </si>
  <si>
    <t>笔试折合成绩（50%）</t>
  </si>
  <si>
    <t>面试成绩</t>
  </si>
  <si>
    <t>面试折合成绩（50%）</t>
  </si>
  <si>
    <t>考生总成绩</t>
  </si>
  <si>
    <t>总成绩排名</t>
  </si>
  <si>
    <t>备注</t>
  </si>
  <si>
    <t>赖翊</t>
  </si>
  <si>
    <t>33016020302417</t>
  </si>
  <si>
    <t>020231初中301</t>
  </si>
  <si>
    <t>城镇义务教育学校教师岗</t>
  </si>
  <si>
    <t>初中语文</t>
  </si>
  <si>
    <t>拟进入体检</t>
  </si>
  <si>
    <t>柯梦情</t>
  </si>
  <si>
    <t>33016090200827</t>
  </si>
  <si>
    <t>文艳</t>
  </si>
  <si>
    <t>33016020300801</t>
  </si>
  <si>
    <t>缺考</t>
  </si>
  <si>
    <t>袁忠庆</t>
  </si>
  <si>
    <t>33026020304014</t>
  </si>
  <si>
    <t>020231初中302</t>
  </si>
  <si>
    <t>初中数学</t>
  </si>
  <si>
    <t>王锦</t>
  </si>
  <si>
    <t>33026110205509</t>
  </si>
  <si>
    <t>訚丹</t>
  </si>
  <si>
    <t>33026010109509</t>
  </si>
  <si>
    <t>高晓男</t>
  </si>
  <si>
    <t>33026010108502</t>
  </si>
  <si>
    <t>徐雅婷</t>
  </si>
  <si>
    <t>33026020303208</t>
  </si>
  <si>
    <t>程艺</t>
  </si>
  <si>
    <t>33026020303703</t>
  </si>
  <si>
    <t>王婧雯</t>
  </si>
  <si>
    <t>33026010109201</t>
  </si>
  <si>
    <t>张凯</t>
  </si>
  <si>
    <t>33026020303822</t>
  </si>
  <si>
    <t>李小柳</t>
  </si>
  <si>
    <t>33026100110302</t>
  </si>
  <si>
    <t>郑璟</t>
  </si>
  <si>
    <t>33036020402319</t>
  </si>
  <si>
    <t>020231初中303</t>
  </si>
  <si>
    <t>初中英语</t>
  </si>
  <si>
    <t>邓丽萍</t>
  </si>
  <si>
    <t>33036020402417</t>
  </si>
  <si>
    <t>刘若男</t>
  </si>
  <si>
    <t>33036020401411</t>
  </si>
  <si>
    <t>吴辉</t>
  </si>
  <si>
    <t>33036020402218</t>
  </si>
  <si>
    <t>余金铭</t>
  </si>
  <si>
    <t>33036010403719</t>
  </si>
  <si>
    <t>饶琪</t>
  </si>
  <si>
    <t>33036020400527</t>
  </si>
  <si>
    <t>洪爽</t>
  </si>
  <si>
    <t>33036020400424</t>
  </si>
  <si>
    <t>王盼</t>
  </si>
  <si>
    <t>33036010502024</t>
  </si>
  <si>
    <t>田昕</t>
  </si>
  <si>
    <t>33036010403021</t>
  </si>
  <si>
    <t>喻静</t>
  </si>
  <si>
    <t>33046020403205</t>
  </si>
  <si>
    <t>020231初中304</t>
  </si>
  <si>
    <t>初中道德与法治</t>
  </si>
  <si>
    <t>黄良涛</t>
  </si>
  <si>
    <t>33046020402812</t>
  </si>
  <si>
    <t>胡艳琴</t>
  </si>
  <si>
    <t>33046010408222</t>
  </si>
  <si>
    <t>张雪婷</t>
  </si>
  <si>
    <t>33046010408204</t>
  </si>
  <si>
    <t>唐思茹</t>
  </si>
  <si>
    <t>33046020403018</t>
  </si>
  <si>
    <t>陈兆文</t>
  </si>
  <si>
    <t>33046010408410</t>
  </si>
  <si>
    <t>唐佩</t>
  </si>
  <si>
    <t>33066020200108</t>
  </si>
  <si>
    <t>020231初中306</t>
  </si>
  <si>
    <t>初中地理</t>
  </si>
  <si>
    <t>陈曦</t>
  </si>
  <si>
    <t>33066020200226</t>
  </si>
  <si>
    <t>程巧</t>
  </si>
  <si>
    <t>33066070104108</t>
  </si>
  <si>
    <t>王倩</t>
  </si>
  <si>
    <t>33066110304304</t>
  </si>
  <si>
    <t>阳兴</t>
  </si>
  <si>
    <t>33066010408519</t>
  </si>
  <si>
    <t>刘颖</t>
  </si>
  <si>
    <t>33066020200218</t>
  </si>
  <si>
    <t>罗光</t>
  </si>
  <si>
    <t>33056280305214</t>
  </si>
  <si>
    <t>020231初中305</t>
  </si>
  <si>
    <t>初中历史</t>
  </si>
  <si>
    <t>卜世琪</t>
  </si>
  <si>
    <t>33056110303822</t>
  </si>
  <si>
    <t>王有根</t>
  </si>
  <si>
    <t>33056020403804</t>
  </si>
  <si>
    <t>石秀娟</t>
  </si>
  <si>
    <t>33096010309910</t>
  </si>
  <si>
    <t>020231初中309</t>
  </si>
  <si>
    <t>初中生物</t>
  </si>
  <si>
    <t>袁佳琪</t>
  </si>
  <si>
    <t>33096110305820</t>
  </si>
  <si>
    <t>胡倩倩</t>
  </si>
  <si>
    <t>33096110306328</t>
  </si>
  <si>
    <t>代凌峰</t>
  </si>
  <si>
    <t>33116010509526</t>
  </si>
  <si>
    <t>020231初中311</t>
  </si>
  <si>
    <t>初中体育与健康</t>
  </si>
  <si>
    <t>杜炜奇</t>
  </si>
  <si>
    <t>33116010508514</t>
  </si>
  <si>
    <t>刘健</t>
  </si>
  <si>
    <t>33116010113008</t>
  </si>
  <si>
    <t>李佳伟</t>
  </si>
  <si>
    <t>33116010509507</t>
  </si>
  <si>
    <t>贾思宇</t>
  </si>
  <si>
    <t>33116020405426</t>
  </si>
  <si>
    <t>张同生</t>
  </si>
  <si>
    <t>33116020404807</t>
  </si>
  <si>
    <t>叶泽希</t>
  </si>
  <si>
    <t>33116060604519</t>
  </si>
  <si>
    <t>周亮</t>
  </si>
  <si>
    <t>33116020405227</t>
  </si>
  <si>
    <t>程梦竹</t>
  </si>
  <si>
    <t>33116010507218</t>
  </si>
  <si>
    <t>乐心成</t>
  </si>
  <si>
    <t>33076020200704</t>
  </si>
  <si>
    <t>020231初中307</t>
  </si>
  <si>
    <t>初中物理</t>
  </si>
  <si>
    <t>梅秀志</t>
  </si>
  <si>
    <t>33076020201019</t>
  </si>
  <si>
    <t>刘力</t>
  </si>
  <si>
    <t>33076020200906</t>
  </si>
  <si>
    <t>夏晨</t>
  </si>
  <si>
    <t>33076010213423</t>
  </si>
  <si>
    <t>储晓晓</t>
  </si>
  <si>
    <t>33076010213110</t>
  </si>
  <si>
    <t>张宇航</t>
  </si>
  <si>
    <t>33076020200912</t>
  </si>
  <si>
    <t>汪隽羽</t>
  </si>
  <si>
    <t>33146020203713</t>
  </si>
  <si>
    <t>020231初中314</t>
  </si>
  <si>
    <t>初中心理健康</t>
  </si>
  <si>
    <t>宋雅</t>
  </si>
  <si>
    <t>33146060605128</t>
  </si>
  <si>
    <t>杨霄</t>
  </si>
  <si>
    <t>33146110206024</t>
  </si>
  <si>
    <t>汪瑛倩</t>
  </si>
  <si>
    <t>33146010312322</t>
  </si>
  <si>
    <t>陈馨怡</t>
  </si>
  <si>
    <t>33146020204111</t>
  </si>
  <si>
    <t>赵思怡</t>
  </si>
  <si>
    <t>33146010312002</t>
  </si>
  <si>
    <t>吴曼</t>
  </si>
  <si>
    <t>32036020105913</t>
  </si>
  <si>
    <t>020231小学203</t>
  </si>
  <si>
    <t>小学英语</t>
  </si>
  <si>
    <t>柏韦恒</t>
  </si>
  <si>
    <t>32036020106329</t>
  </si>
  <si>
    <t>刘钱</t>
  </si>
  <si>
    <t>32036010200530</t>
  </si>
  <si>
    <t>柳一林</t>
  </si>
  <si>
    <t>32036020105917</t>
  </si>
  <si>
    <t>黄晞桐</t>
  </si>
  <si>
    <t>32036020105902</t>
  </si>
  <si>
    <t>袁玥</t>
  </si>
  <si>
    <t>32036020106708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</si>
</sst>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00_);[Red]\(0.00\)"/>
  </numFmts>
  <fonts count="29">
    <font>
      <sz val="11"/>
      <color theme="1"/>
      <name val="宋体"/>
      <charset val="134"/>
      <scheme val="minor"/>
    </font>
    <font>
      <sz val="20"/>
      <color theme="1"/>
      <name val="方正大标宋_GBK"/>
      <charset val="134"/>
    </font>
    <font>
      <b/>
      <sz val="11"/>
      <name val="宋体"/>
      <charset val="134"/>
    </font>
    <font>
      <b/>
      <sz val="10"/>
      <name val="宋体"/>
      <charset val="134"/>
    </font>
    <font>
      <b/>
      <sz val="10"/>
      <color theme="1"/>
      <name val="宋体"/>
      <charset val="134"/>
    </font>
    <font>
      <sz val="11"/>
      <name val="宋体"/>
      <charset val="134"/>
    </font>
    <font>
      <sz val="1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8" fillId="0" borderId="0"/>
  </cellStyleXfs>
  <cellXfs count="21">
    <xf numFmtId="0" fontId="0" fillId="0" borderId="0" xfId="0">
      <alignment vertical="center"/>
    </xf>
    <xf numFmtId="0" fontId="1" fillId="0" borderId="0" xfId="0" applyFont="1" applyFill="1" applyAlignment="1">
      <alignment horizontal="center" vertical="center"/>
    </xf>
    <xf numFmtId="0" fontId="2" fillId="0" borderId="1" xfId="49" applyFont="1" applyBorder="1" applyAlignment="1">
      <alignment horizontal="center" vertical="center" wrapText="1"/>
    </xf>
    <xf numFmtId="0" fontId="3" fillId="0" borderId="1" xfId="49"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49"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77" fontId="5"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ont="1" applyBorder="1" applyAlignment="1">
      <alignment horizontal="center" vertical="center"/>
    </xf>
    <xf numFmtId="0" fontId="7" fillId="0" borderId="1" xfId="0" applyFont="1" applyBorder="1" applyAlignment="1">
      <alignment horizontal="center" vertical="center"/>
    </xf>
    <xf numFmtId="178" fontId="0" fillId="0" borderId="1" xfId="0" applyNumberFormat="1" applyFont="1" applyFill="1" applyBorder="1" applyAlignment="1">
      <alignment horizontal="center" vertical="center"/>
    </xf>
    <xf numFmtId="0" fontId="5" fillId="0" borderId="1" xfId="49"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8"/>
  <sheetViews>
    <sheetView tabSelected="1" workbookViewId="0">
      <selection activeCell="Q78" sqref="Q78"/>
    </sheetView>
  </sheetViews>
  <sheetFormatPr defaultColWidth="8.89166666666667" defaultRowHeight="13.5"/>
  <cols>
    <col min="1" max="1" width="6.25" customWidth="1"/>
    <col min="2" max="2" width="8" customWidth="1"/>
    <col min="3" max="3" width="16.225" customWidth="1"/>
    <col min="4" max="4" width="23.125" customWidth="1"/>
    <col min="5" max="5" width="7.44166666666667" customWidth="1"/>
    <col min="6" max="6" width="24.875" customWidth="1"/>
    <col min="7" max="7" width="16.25" customWidth="1"/>
    <col min="12" max="12" width="9" customWidth="1"/>
    <col min="14" max="14" width="15.3333333333333" customWidth="1"/>
  </cols>
  <sheetData>
    <row r="1" ht="32" customHeight="1" spans="1:14">
      <c r="A1" s="1" t="s">
        <v>0</v>
      </c>
      <c r="B1" s="1"/>
      <c r="C1" s="1"/>
      <c r="D1" s="1"/>
      <c r="E1" s="1"/>
      <c r="F1" s="1"/>
      <c r="G1" s="1"/>
      <c r="H1" s="1"/>
      <c r="I1" s="1"/>
      <c r="J1" s="1"/>
      <c r="K1" s="1"/>
      <c r="L1" s="1"/>
      <c r="M1" s="1"/>
      <c r="N1" s="1"/>
    </row>
    <row r="2" ht="41" customHeight="1" spans="1:14">
      <c r="A2" s="2" t="s">
        <v>1</v>
      </c>
      <c r="B2" s="2" t="s">
        <v>2</v>
      </c>
      <c r="C2" s="2" t="s">
        <v>3</v>
      </c>
      <c r="D2" s="2" t="s">
        <v>4</v>
      </c>
      <c r="E2" s="2" t="s">
        <v>5</v>
      </c>
      <c r="F2" s="2" t="s">
        <v>6</v>
      </c>
      <c r="G2" s="2" t="s">
        <v>7</v>
      </c>
      <c r="H2" s="3" t="s">
        <v>8</v>
      </c>
      <c r="I2" s="4" t="s">
        <v>9</v>
      </c>
      <c r="J2" s="5" t="s">
        <v>10</v>
      </c>
      <c r="K2" s="6" t="s">
        <v>11</v>
      </c>
      <c r="L2" s="5" t="s">
        <v>12</v>
      </c>
      <c r="M2" s="7" t="s">
        <v>13</v>
      </c>
      <c r="N2" s="3" t="s">
        <v>14</v>
      </c>
    </row>
    <row r="3" ht="21" customHeight="1" spans="1:14">
      <c r="A3" s="8">
        <v>1</v>
      </c>
      <c r="B3" s="9" t="s">
        <v>15</v>
      </c>
      <c r="C3" s="9" t="s">
        <v>16</v>
      </c>
      <c r="D3" s="9" t="s">
        <v>17</v>
      </c>
      <c r="E3" s="9">
        <v>1</v>
      </c>
      <c r="F3" s="9" t="s">
        <v>18</v>
      </c>
      <c r="G3" s="9" t="s">
        <v>19</v>
      </c>
      <c r="H3" s="10">
        <v>75.6</v>
      </c>
      <c r="I3" s="11">
        <f>H3*0.5</f>
        <v>37.8</v>
      </c>
      <c r="J3" s="12">
        <v>82.16</v>
      </c>
      <c r="K3" s="13">
        <f t="shared" ref="K3:K14" si="0">J3*0.5</f>
        <v>41.08</v>
      </c>
      <c r="L3" s="13">
        <f t="shared" ref="L3:L14" si="1">I3+K3</f>
        <v>78.88</v>
      </c>
      <c r="M3" s="13">
        <v>1</v>
      </c>
      <c r="N3" s="13" t="s">
        <v>20</v>
      </c>
    </row>
    <row r="4" ht="21" customHeight="1" spans="1:14">
      <c r="A4" s="8">
        <v>2</v>
      </c>
      <c r="B4" s="9" t="s">
        <v>21</v>
      </c>
      <c r="C4" s="9" t="s">
        <v>22</v>
      </c>
      <c r="D4" s="9" t="s">
        <v>17</v>
      </c>
      <c r="E4" s="9">
        <v>1</v>
      </c>
      <c r="F4" s="9" t="s">
        <v>18</v>
      </c>
      <c r="G4" s="9" t="s">
        <v>19</v>
      </c>
      <c r="H4" s="10">
        <v>72.45</v>
      </c>
      <c r="I4" s="14">
        <f t="shared" ref="I3:I15" si="2">H4*0.5</f>
        <v>36.225</v>
      </c>
      <c r="J4" s="13">
        <v>80.44</v>
      </c>
      <c r="K4" s="13">
        <f t="shared" si="0"/>
        <v>40.22</v>
      </c>
      <c r="L4" s="13">
        <f t="shared" si="1"/>
        <v>76.445</v>
      </c>
      <c r="M4" s="13">
        <v>2</v>
      </c>
      <c r="N4" s="13"/>
    </row>
    <row r="5" ht="21" customHeight="1" spans="1:14">
      <c r="A5" s="8">
        <v>3</v>
      </c>
      <c r="B5" s="9" t="s">
        <v>23</v>
      </c>
      <c r="C5" s="21" t="s">
        <v>24</v>
      </c>
      <c r="D5" s="9" t="s">
        <v>17</v>
      </c>
      <c r="E5" s="9">
        <v>1</v>
      </c>
      <c r="F5" s="9" t="s">
        <v>18</v>
      </c>
      <c r="G5" s="9" t="s">
        <v>19</v>
      </c>
      <c r="H5" s="10">
        <v>76.5</v>
      </c>
      <c r="I5" s="15">
        <f t="shared" si="2"/>
        <v>38.25</v>
      </c>
      <c r="J5" s="16" t="s">
        <v>25</v>
      </c>
      <c r="K5" s="13" t="s">
        <v>25</v>
      </c>
      <c r="L5" s="13"/>
      <c r="M5" s="17"/>
      <c r="N5" s="13"/>
    </row>
    <row r="6" ht="21" customHeight="1" spans="1:14">
      <c r="A6" s="8"/>
      <c r="B6" s="9"/>
      <c r="C6" s="9"/>
      <c r="D6" s="9"/>
      <c r="E6" s="9"/>
      <c r="F6" s="9"/>
      <c r="G6" s="9"/>
      <c r="H6" s="10"/>
      <c r="I6" s="9"/>
      <c r="J6" s="13"/>
      <c r="K6" s="13"/>
      <c r="L6" s="13"/>
      <c r="M6" s="13"/>
      <c r="N6" s="13"/>
    </row>
    <row r="7" ht="21" customHeight="1" spans="1:14">
      <c r="A7" s="8">
        <v>1</v>
      </c>
      <c r="B7" s="13" t="s">
        <v>26</v>
      </c>
      <c r="C7" s="13" t="s">
        <v>27</v>
      </c>
      <c r="D7" s="13" t="s">
        <v>28</v>
      </c>
      <c r="E7" s="9">
        <v>3</v>
      </c>
      <c r="F7" s="9" t="s">
        <v>18</v>
      </c>
      <c r="G7" s="9" t="s">
        <v>29</v>
      </c>
      <c r="H7" s="12">
        <v>77.15</v>
      </c>
      <c r="I7" s="9">
        <f t="shared" si="2"/>
        <v>38.575</v>
      </c>
      <c r="J7" s="13">
        <v>83.86</v>
      </c>
      <c r="K7" s="13">
        <f t="shared" si="0"/>
        <v>41.93</v>
      </c>
      <c r="L7" s="13">
        <f t="shared" si="1"/>
        <v>80.505</v>
      </c>
      <c r="M7" s="13">
        <v>1</v>
      </c>
      <c r="N7" s="13" t="s">
        <v>20</v>
      </c>
    </row>
    <row r="8" ht="21" customHeight="1" spans="1:14">
      <c r="A8" s="8">
        <v>2</v>
      </c>
      <c r="B8" s="13" t="s">
        <v>30</v>
      </c>
      <c r="C8" s="13" t="s">
        <v>31</v>
      </c>
      <c r="D8" s="13" t="s">
        <v>28</v>
      </c>
      <c r="E8" s="9">
        <v>3</v>
      </c>
      <c r="F8" s="9" t="s">
        <v>18</v>
      </c>
      <c r="G8" s="9" t="s">
        <v>29</v>
      </c>
      <c r="H8" s="12">
        <v>75.1</v>
      </c>
      <c r="I8" s="9">
        <f t="shared" si="2"/>
        <v>37.55</v>
      </c>
      <c r="J8" s="12">
        <v>84.76</v>
      </c>
      <c r="K8" s="13">
        <f t="shared" si="0"/>
        <v>42.38</v>
      </c>
      <c r="L8" s="13">
        <f t="shared" si="1"/>
        <v>79.93</v>
      </c>
      <c r="M8" s="13">
        <v>2</v>
      </c>
      <c r="N8" s="13" t="s">
        <v>20</v>
      </c>
    </row>
    <row r="9" ht="21" customHeight="1" spans="1:14">
      <c r="A9" s="8">
        <v>3</v>
      </c>
      <c r="B9" s="13" t="s">
        <v>32</v>
      </c>
      <c r="C9" s="13" t="s">
        <v>33</v>
      </c>
      <c r="D9" s="13" t="s">
        <v>28</v>
      </c>
      <c r="E9" s="9">
        <v>3</v>
      </c>
      <c r="F9" s="9" t="s">
        <v>18</v>
      </c>
      <c r="G9" s="9" t="s">
        <v>29</v>
      </c>
      <c r="H9" s="12">
        <v>74.9</v>
      </c>
      <c r="I9" s="9">
        <f t="shared" si="2"/>
        <v>37.45</v>
      </c>
      <c r="J9" s="12">
        <v>84.8</v>
      </c>
      <c r="K9" s="13">
        <f t="shared" si="0"/>
        <v>42.4</v>
      </c>
      <c r="L9" s="13">
        <f t="shared" si="1"/>
        <v>79.85</v>
      </c>
      <c r="M9" s="13">
        <v>3</v>
      </c>
      <c r="N9" s="13" t="s">
        <v>20</v>
      </c>
    </row>
    <row r="10" ht="21" customHeight="1" spans="1:14">
      <c r="A10" s="8">
        <v>4</v>
      </c>
      <c r="B10" s="13" t="s">
        <v>34</v>
      </c>
      <c r="C10" s="13" t="s">
        <v>35</v>
      </c>
      <c r="D10" s="13" t="s">
        <v>28</v>
      </c>
      <c r="E10" s="9">
        <v>3</v>
      </c>
      <c r="F10" s="9" t="s">
        <v>18</v>
      </c>
      <c r="G10" s="9" t="s">
        <v>29</v>
      </c>
      <c r="H10" s="12">
        <v>73.5</v>
      </c>
      <c r="I10" s="9">
        <f t="shared" si="2"/>
        <v>36.75</v>
      </c>
      <c r="J10" s="12">
        <v>85.16</v>
      </c>
      <c r="K10" s="13">
        <f t="shared" si="0"/>
        <v>42.58</v>
      </c>
      <c r="L10" s="13">
        <f t="shared" si="1"/>
        <v>79.33</v>
      </c>
      <c r="M10" s="13">
        <v>4</v>
      </c>
      <c r="N10" s="13"/>
    </row>
    <row r="11" ht="21" customHeight="1" spans="1:14">
      <c r="A11" s="8">
        <v>5</v>
      </c>
      <c r="B11" s="13" t="s">
        <v>36</v>
      </c>
      <c r="C11" s="13" t="s">
        <v>37</v>
      </c>
      <c r="D11" s="13" t="s">
        <v>28</v>
      </c>
      <c r="E11" s="9">
        <v>3</v>
      </c>
      <c r="F11" s="9" t="s">
        <v>18</v>
      </c>
      <c r="G11" s="9" t="s">
        <v>29</v>
      </c>
      <c r="H11" s="12">
        <v>74.65</v>
      </c>
      <c r="I11" s="9">
        <f t="shared" si="2"/>
        <v>37.325</v>
      </c>
      <c r="J11" s="13">
        <v>83.94</v>
      </c>
      <c r="K11" s="13">
        <f t="shared" si="0"/>
        <v>41.97</v>
      </c>
      <c r="L11" s="13">
        <f t="shared" si="1"/>
        <v>79.295</v>
      </c>
      <c r="M11" s="13">
        <v>5</v>
      </c>
      <c r="N11" s="13"/>
    </row>
    <row r="12" ht="21" customHeight="1" spans="1:14">
      <c r="A12" s="8">
        <v>6</v>
      </c>
      <c r="B12" s="13" t="s">
        <v>38</v>
      </c>
      <c r="C12" s="13" t="s">
        <v>39</v>
      </c>
      <c r="D12" s="13" t="s">
        <v>28</v>
      </c>
      <c r="E12" s="9">
        <v>3</v>
      </c>
      <c r="F12" s="9" t="s">
        <v>18</v>
      </c>
      <c r="G12" s="9" t="s">
        <v>29</v>
      </c>
      <c r="H12" s="12">
        <v>78.3</v>
      </c>
      <c r="I12" s="9">
        <f t="shared" si="2"/>
        <v>39.15</v>
      </c>
      <c r="J12" s="13">
        <v>79.72</v>
      </c>
      <c r="K12" s="13">
        <f t="shared" si="0"/>
        <v>39.86</v>
      </c>
      <c r="L12" s="13">
        <f t="shared" si="1"/>
        <v>79.01</v>
      </c>
      <c r="M12" s="13">
        <v>6</v>
      </c>
      <c r="N12" s="13"/>
    </row>
    <row r="13" ht="21" customHeight="1" spans="1:14">
      <c r="A13" s="8">
        <v>7</v>
      </c>
      <c r="B13" s="13" t="s">
        <v>40</v>
      </c>
      <c r="C13" s="13" t="s">
        <v>41</v>
      </c>
      <c r="D13" s="13" t="s">
        <v>28</v>
      </c>
      <c r="E13" s="9">
        <v>3</v>
      </c>
      <c r="F13" s="9" t="s">
        <v>18</v>
      </c>
      <c r="G13" s="9" t="s">
        <v>29</v>
      </c>
      <c r="H13" s="12">
        <v>74.8</v>
      </c>
      <c r="I13" s="11">
        <f t="shared" si="2"/>
        <v>37.4</v>
      </c>
      <c r="J13" s="12">
        <v>82.62</v>
      </c>
      <c r="K13" s="13">
        <f t="shared" si="0"/>
        <v>41.31</v>
      </c>
      <c r="L13" s="13">
        <f t="shared" si="1"/>
        <v>78.71</v>
      </c>
      <c r="M13" s="13">
        <v>7</v>
      </c>
      <c r="N13" s="13"/>
    </row>
    <row r="14" ht="21" customHeight="1" spans="1:14">
      <c r="A14" s="8">
        <v>8</v>
      </c>
      <c r="B14" s="13" t="s">
        <v>42</v>
      </c>
      <c r="C14" s="13" t="s">
        <v>43</v>
      </c>
      <c r="D14" s="13" t="s">
        <v>28</v>
      </c>
      <c r="E14" s="9">
        <v>3</v>
      </c>
      <c r="F14" s="9" t="s">
        <v>18</v>
      </c>
      <c r="G14" s="9" t="s">
        <v>29</v>
      </c>
      <c r="H14" s="12">
        <v>73.9</v>
      </c>
      <c r="I14" s="9">
        <f t="shared" si="2"/>
        <v>36.95</v>
      </c>
      <c r="J14" s="12">
        <v>80.9</v>
      </c>
      <c r="K14" s="13">
        <f t="shared" si="0"/>
        <v>40.45</v>
      </c>
      <c r="L14" s="12">
        <f t="shared" si="1"/>
        <v>77.4</v>
      </c>
      <c r="M14" s="13">
        <v>8</v>
      </c>
      <c r="N14" s="13"/>
    </row>
    <row r="15" ht="21" customHeight="1" spans="1:14">
      <c r="A15" s="8">
        <v>9</v>
      </c>
      <c r="B15" s="13" t="s">
        <v>44</v>
      </c>
      <c r="C15" s="13" t="s">
        <v>45</v>
      </c>
      <c r="D15" s="13" t="s">
        <v>28</v>
      </c>
      <c r="E15" s="9">
        <v>3</v>
      </c>
      <c r="F15" s="9" t="s">
        <v>18</v>
      </c>
      <c r="G15" s="9" t="s">
        <v>29</v>
      </c>
      <c r="H15" s="12">
        <v>76.7</v>
      </c>
      <c r="I15" s="9">
        <f t="shared" si="2"/>
        <v>38.35</v>
      </c>
      <c r="J15" s="16" t="s">
        <v>25</v>
      </c>
      <c r="K15" s="16" t="s">
        <v>25</v>
      </c>
      <c r="L15" s="13"/>
      <c r="M15" s="17"/>
      <c r="N15" s="13"/>
    </row>
    <row r="16" ht="27" customHeight="1" spans="1:14">
      <c r="A16" s="8"/>
      <c r="B16" s="9"/>
      <c r="C16" s="9"/>
      <c r="D16" s="9"/>
      <c r="E16" s="9"/>
      <c r="F16" s="9"/>
      <c r="G16" s="9"/>
      <c r="H16" s="10"/>
      <c r="I16" s="9"/>
      <c r="J16" s="13"/>
      <c r="K16" s="13"/>
      <c r="L16" s="13"/>
      <c r="M16" s="13"/>
      <c r="N16" s="13"/>
    </row>
    <row r="17" ht="21" customHeight="1" spans="1:14">
      <c r="A17" s="8">
        <v>1</v>
      </c>
      <c r="B17" s="13" t="s">
        <v>46</v>
      </c>
      <c r="C17" s="13" t="s">
        <v>47</v>
      </c>
      <c r="D17" s="13" t="s">
        <v>48</v>
      </c>
      <c r="E17" s="9">
        <v>3</v>
      </c>
      <c r="F17" s="13" t="s">
        <v>18</v>
      </c>
      <c r="G17" s="13" t="s">
        <v>49</v>
      </c>
      <c r="H17" s="12">
        <v>82.5</v>
      </c>
      <c r="I17" s="13">
        <f t="shared" ref="I17:I25" si="3">H17*0.5</f>
        <v>41.25</v>
      </c>
      <c r="J17" s="13">
        <v>85.92</v>
      </c>
      <c r="K17" s="13">
        <f t="shared" ref="K17:K25" si="4">J17*0.5</f>
        <v>42.96</v>
      </c>
      <c r="L17" s="13">
        <f t="shared" ref="L17:L25" si="5">I17+K17</f>
        <v>84.21</v>
      </c>
      <c r="M17" s="13">
        <v>1</v>
      </c>
      <c r="N17" s="13" t="s">
        <v>20</v>
      </c>
    </row>
    <row r="18" ht="21" customHeight="1" spans="1:14">
      <c r="A18" s="8">
        <v>2</v>
      </c>
      <c r="B18" s="13" t="s">
        <v>50</v>
      </c>
      <c r="C18" s="13" t="s">
        <v>51</v>
      </c>
      <c r="D18" s="13" t="s">
        <v>48</v>
      </c>
      <c r="E18" s="9">
        <v>3</v>
      </c>
      <c r="F18" s="13" t="s">
        <v>18</v>
      </c>
      <c r="G18" s="13" t="s">
        <v>49</v>
      </c>
      <c r="H18" s="12">
        <v>79.6</v>
      </c>
      <c r="I18" s="12">
        <f t="shared" si="3"/>
        <v>39.8</v>
      </c>
      <c r="J18" s="13">
        <v>84.76</v>
      </c>
      <c r="K18" s="13">
        <f t="shared" si="4"/>
        <v>42.38</v>
      </c>
      <c r="L18" s="13">
        <f t="shared" si="5"/>
        <v>82.18</v>
      </c>
      <c r="M18" s="13">
        <v>2</v>
      </c>
      <c r="N18" s="13" t="s">
        <v>20</v>
      </c>
    </row>
    <row r="19" ht="21" customHeight="1" spans="1:14">
      <c r="A19" s="8">
        <v>3</v>
      </c>
      <c r="B19" s="13" t="s">
        <v>52</v>
      </c>
      <c r="C19" s="13" t="s">
        <v>53</v>
      </c>
      <c r="D19" s="13" t="s">
        <v>48</v>
      </c>
      <c r="E19" s="9">
        <v>3</v>
      </c>
      <c r="F19" s="13" t="s">
        <v>18</v>
      </c>
      <c r="G19" s="13" t="s">
        <v>49</v>
      </c>
      <c r="H19" s="12">
        <v>81.25</v>
      </c>
      <c r="I19" s="13">
        <f t="shared" si="3"/>
        <v>40.625</v>
      </c>
      <c r="J19" s="13">
        <v>80.76</v>
      </c>
      <c r="K19" s="13">
        <f t="shared" si="4"/>
        <v>40.38</v>
      </c>
      <c r="L19" s="13">
        <f t="shared" si="5"/>
        <v>81.005</v>
      </c>
      <c r="M19" s="13">
        <v>3</v>
      </c>
      <c r="N19" s="13" t="s">
        <v>20</v>
      </c>
    </row>
    <row r="20" ht="21" customHeight="1" spans="1:14">
      <c r="A20" s="8">
        <v>4</v>
      </c>
      <c r="B20" s="13" t="s">
        <v>54</v>
      </c>
      <c r="C20" s="13" t="s">
        <v>55</v>
      </c>
      <c r="D20" s="13" t="s">
        <v>48</v>
      </c>
      <c r="E20" s="9">
        <v>3</v>
      </c>
      <c r="F20" s="13" t="s">
        <v>18</v>
      </c>
      <c r="G20" s="13" t="s">
        <v>49</v>
      </c>
      <c r="H20" s="12">
        <v>80.8</v>
      </c>
      <c r="I20" s="12">
        <f t="shared" si="3"/>
        <v>40.4</v>
      </c>
      <c r="J20" s="13">
        <v>80.42</v>
      </c>
      <c r="K20" s="13">
        <f t="shared" si="4"/>
        <v>40.21</v>
      </c>
      <c r="L20" s="13">
        <f t="shared" si="5"/>
        <v>80.61</v>
      </c>
      <c r="M20" s="13">
        <v>4</v>
      </c>
      <c r="N20" s="13"/>
    </row>
    <row r="21" ht="21" customHeight="1" spans="1:14">
      <c r="A21" s="8">
        <v>5</v>
      </c>
      <c r="B21" s="13" t="s">
        <v>56</v>
      </c>
      <c r="C21" s="13" t="s">
        <v>57</v>
      </c>
      <c r="D21" s="13" t="s">
        <v>48</v>
      </c>
      <c r="E21" s="9">
        <v>3</v>
      </c>
      <c r="F21" s="13" t="s">
        <v>18</v>
      </c>
      <c r="G21" s="13" t="s">
        <v>49</v>
      </c>
      <c r="H21" s="12">
        <v>78.6</v>
      </c>
      <c r="I21" s="12">
        <f t="shared" si="3"/>
        <v>39.3</v>
      </c>
      <c r="J21" s="13">
        <v>81.72</v>
      </c>
      <c r="K21" s="13">
        <f t="shared" si="4"/>
        <v>40.86</v>
      </c>
      <c r="L21" s="13">
        <f t="shared" si="5"/>
        <v>80.16</v>
      </c>
      <c r="M21" s="13">
        <v>5</v>
      </c>
      <c r="N21" s="13"/>
    </row>
    <row r="22" ht="21" customHeight="1" spans="1:14">
      <c r="A22" s="8">
        <v>6</v>
      </c>
      <c r="B22" s="13" t="s">
        <v>58</v>
      </c>
      <c r="C22" s="13" t="s">
        <v>59</v>
      </c>
      <c r="D22" s="13" t="s">
        <v>48</v>
      </c>
      <c r="E22" s="9">
        <v>3</v>
      </c>
      <c r="F22" s="13" t="s">
        <v>18</v>
      </c>
      <c r="G22" s="13" t="s">
        <v>49</v>
      </c>
      <c r="H22" s="12">
        <v>80</v>
      </c>
      <c r="I22" s="12">
        <f t="shared" si="3"/>
        <v>40</v>
      </c>
      <c r="J22" s="13">
        <v>79.46</v>
      </c>
      <c r="K22" s="13">
        <f t="shared" si="4"/>
        <v>39.73</v>
      </c>
      <c r="L22" s="13">
        <f t="shared" si="5"/>
        <v>79.73</v>
      </c>
      <c r="M22" s="13">
        <v>6</v>
      </c>
      <c r="N22" s="18"/>
    </row>
    <row r="23" ht="21" customHeight="1" spans="1:14">
      <c r="A23" s="8">
        <v>7</v>
      </c>
      <c r="B23" s="13" t="s">
        <v>60</v>
      </c>
      <c r="C23" s="13" t="s">
        <v>61</v>
      </c>
      <c r="D23" s="13" t="s">
        <v>48</v>
      </c>
      <c r="E23" s="9">
        <v>3</v>
      </c>
      <c r="F23" s="13" t="s">
        <v>18</v>
      </c>
      <c r="G23" s="13" t="s">
        <v>49</v>
      </c>
      <c r="H23" s="12">
        <v>78.95</v>
      </c>
      <c r="I23" s="13">
        <f t="shared" si="3"/>
        <v>39.475</v>
      </c>
      <c r="J23" s="13">
        <v>79.48</v>
      </c>
      <c r="K23" s="13">
        <f t="shared" si="4"/>
        <v>39.74</v>
      </c>
      <c r="L23" s="13">
        <f t="shared" si="5"/>
        <v>79.215</v>
      </c>
      <c r="M23" s="13">
        <v>7</v>
      </c>
      <c r="N23" s="13"/>
    </row>
    <row r="24" ht="21" customHeight="1" spans="1:14">
      <c r="A24" s="8">
        <v>8</v>
      </c>
      <c r="B24" s="13" t="s">
        <v>62</v>
      </c>
      <c r="C24" s="13" t="s">
        <v>63</v>
      </c>
      <c r="D24" s="13" t="s">
        <v>48</v>
      </c>
      <c r="E24" s="9">
        <v>3</v>
      </c>
      <c r="F24" s="13" t="s">
        <v>18</v>
      </c>
      <c r="G24" s="13" t="s">
        <v>49</v>
      </c>
      <c r="H24" s="12">
        <v>79.95</v>
      </c>
      <c r="I24" s="13">
        <f t="shared" si="3"/>
        <v>39.975</v>
      </c>
      <c r="J24" s="13">
        <v>76.96</v>
      </c>
      <c r="K24" s="13">
        <f t="shared" si="4"/>
        <v>38.48</v>
      </c>
      <c r="L24" s="13">
        <f t="shared" si="5"/>
        <v>78.455</v>
      </c>
      <c r="M24" s="13">
        <v>8</v>
      </c>
      <c r="N24" s="13"/>
    </row>
    <row r="25" ht="21" customHeight="1" spans="1:14">
      <c r="A25" s="8">
        <v>9</v>
      </c>
      <c r="B25" s="13" t="s">
        <v>64</v>
      </c>
      <c r="C25" s="13" t="s">
        <v>65</v>
      </c>
      <c r="D25" s="13" t="s">
        <v>48</v>
      </c>
      <c r="E25" s="9">
        <v>3</v>
      </c>
      <c r="F25" s="13" t="s">
        <v>18</v>
      </c>
      <c r="G25" s="13" t="s">
        <v>49</v>
      </c>
      <c r="H25" s="12">
        <v>79.35</v>
      </c>
      <c r="I25" s="13">
        <f t="shared" si="3"/>
        <v>39.675</v>
      </c>
      <c r="J25" s="13">
        <v>76.88</v>
      </c>
      <c r="K25" s="13">
        <f t="shared" si="4"/>
        <v>38.44</v>
      </c>
      <c r="L25" s="13">
        <f t="shared" si="5"/>
        <v>78.115</v>
      </c>
      <c r="M25" s="13">
        <v>9</v>
      </c>
      <c r="N25" s="13"/>
    </row>
    <row r="26" ht="21" customHeight="1" spans="1:14">
      <c r="A26" s="18"/>
      <c r="B26" s="13"/>
      <c r="C26" s="13"/>
      <c r="D26" s="13"/>
      <c r="E26" s="13"/>
      <c r="F26" s="13"/>
      <c r="G26" s="13"/>
      <c r="H26" s="12"/>
      <c r="I26" s="13"/>
      <c r="J26" s="13"/>
      <c r="K26" s="13"/>
      <c r="L26" s="13"/>
      <c r="M26" s="13"/>
      <c r="N26" s="13"/>
    </row>
    <row r="27" ht="21" customHeight="1" spans="1:14">
      <c r="A27" s="18">
        <v>1</v>
      </c>
      <c r="B27" s="13" t="s">
        <v>66</v>
      </c>
      <c r="C27" s="13" t="s">
        <v>67</v>
      </c>
      <c r="D27" s="13" t="s">
        <v>68</v>
      </c>
      <c r="E27" s="13">
        <v>2</v>
      </c>
      <c r="F27" s="13" t="s">
        <v>18</v>
      </c>
      <c r="G27" s="13" t="s">
        <v>69</v>
      </c>
      <c r="H27" s="12">
        <v>81.45</v>
      </c>
      <c r="I27" s="13">
        <f t="shared" ref="I27:I32" si="6">H27*0.5</f>
        <v>40.725</v>
      </c>
      <c r="J27" s="13">
        <v>85.64</v>
      </c>
      <c r="K27" s="13">
        <f t="shared" ref="K27:K30" si="7">J27*0.5</f>
        <v>42.82</v>
      </c>
      <c r="L27" s="13">
        <f t="shared" ref="L27:L30" si="8">I27+K27</f>
        <v>83.545</v>
      </c>
      <c r="M27" s="13">
        <v>1</v>
      </c>
      <c r="N27" s="13" t="s">
        <v>20</v>
      </c>
    </row>
    <row r="28" ht="21" customHeight="1" spans="1:14">
      <c r="A28" s="18">
        <v>2</v>
      </c>
      <c r="B28" s="13" t="s">
        <v>70</v>
      </c>
      <c r="C28" s="13" t="s">
        <v>71</v>
      </c>
      <c r="D28" s="13" t="s">
        <v>68</v>
      </c>
      <c r="E28" s="13">
        <v>2</v>
      </c>
      <c r="F28" s="13" t="s">
        <v>18</v>
      </c>
      <c r="G28" s="13" t="s">
        <v>69</v>
      </c>
      <c r="H28" s="12">
        <v>80.15</v>
      </c>
      <c r="I28" s="13">
        <f t="shared" si="6"/>
        <v>40.075</v>
      </c>
      <c r="J28" s="13">
        <v>83.86</v>
      </c>
      <c r="K28" s="13">
        <f t="shared" si="7"/>
        <v>41.93</v>
      </c>
      <c r="L28" s="13">
        <f t="shared" si="8"/>
        <v>82.005</v>
      </c>
      <c r="M28" s="13">
        <v>2</v>
      </c>
      <c r="N28" s="13" t="s">
        <v>20</v>
      </c>
    </row>
    <row r="29" ht="21" customHeight="1" spans="1:14">
      <c r="A29" s="18">
        <v>3</v>
      </c>
      <c r="B29" s="13" t="s">
        <v>72</v>
      </c>
      <c r="C29" s="13" t="s">
        <v>73</v>
      </c>
      <c r="D29" s="13" t="s">
        <v>68</v>
      </c>
      <c r="E29" s="13">
        <v>2</v>
      </c>
      <c r="F29" s="13" t="s">
        <v>18</v>
      </c>
      <c r="G29" s="13" t="s">
        <v>69</v>
      </c>
      <c r="H29" s="12">
        <v>81.25</v>
      </c>
      <c r="I29" s="13">
        <f t="shared" si="6"/>
        <v>40.625</v>
      </c>
      <c r="J29" s="13">
        <v>82.26</v>
      </c>
      <c r="K29" s="13">
        <f t="shared" si="7"/>
        <v>41.13</v>
      </c>
      <c r="L29" s="13">
        <f t="shared" si="8"/>
        <v>81.755</v>
      </c>
      <c r="M29" s="13">
        <v>3</v>
      </c>
      <c r="N29" s="13"/>
    </row>
    <row r="30" ht="21" customHeight="1" spans="1:14">
      <c r="A30" s="18">
        <v>4</v>
      </c>
      <c r="B30" s="13" t="s">
        <v>74</v>
      </c>
      <c r="C30" s="13" t="s">
        <v>75</v>
      </c>
      <c r="D30" s="13" t="s">
        <v>68</v>
      </c>
      <c r="E30" s="13">
        <v>2</v>
      </c>
      <c r="F30" s="13" t="s">
        <v>18</v>
      </c>
      <c r="G30" s="13" t="s">
        <v>69</v>
      </c>
      <c r="H30" s="12">
        <v>77.65</v>
      </c>
      <c r="I30" s="13">
        <f t="shared" si="6"/>
        <v>38.825</v>
      </c>
      <c r="J30" s="13">
        <v>83.12</v>
      </c>
      <c r="K30" s="13">
        <f t="shared" si="7"/>
        <v>41.56</v>
      </c>
      <c r="L30" s="13">
        <f t="shared" si="8"/>
        <v>80.385</v>
      </c>
      <c r="M30" s="13">
        <v>4</v>
      </c>
      <c r="N30" s="13"/>
    </row>
    <row r="31" ht="21" customHeight="1" spans="1:14">
      <c r="A31" s="18">
        <v>5</v>
      </c>
      <c r="B31" s="13" t="s">
        <v>76</v>
      </c>
      <c r="C31" s="13" t="s">
        <v>77</v>
      </c>
      <c r="D31" s="13" t="s">
        <v>68</v>
      </c>
      <c r="E31" s="13">
        <v>2</v>
      </c>
      <c r="F31" s="13" t="s">
        <v>18</v>
      </c>
      <c r="G31" s="13" t="s">
        <v>69</v>
      </c>
      <c r="H31" s="12">
        <v>77.8</v>
      </c>
      <c r="I31" s="12">
        <f t="shared" si="6"/>
        <v>38.9</v>
      </c>
      <c r="J31" s="13" t="s">
        <v>25</v>
      </c>
      <c r="K31" s="13" t="s">
        <v>25</v>
      </c>
      <c r="L31" s="13"/>
      <c r="M31" s="17"/>
      <c r="N31" s="13"/>
    </row>
    <row r="32" ht="21" customHeight="1" spans="1:14">
      <c r="A32" s="18">
        <v>6</v>
      </c>
      <c r="B32" s="13" t="s">
        <v>78</v>
      </c>
      <c r="C32" s="13" t="s">
        <v>79</v>
      </c>
      <c r="D32" s="13" t="s">
        <v>68</v>
      </c>
      <c r="E32" s="13">
        <v>2</v>
      </c>
      <c r="F32" s="13" t="s">
        <v>18</v>
      </c>
      <c r="G32" s="13" t="s">
        <v>69</v>
      </c>
      <c r="H32" s="12">
        <v>77.45</v>
      </c>
      <c r="I32" s="13">
        <f t="shared" si="6"/>
        <v>38.725</v>
      </c>
      <c r="J32" s="13" t="s">
        <v>25</v>
      </c>
      <c r="K32" s="13" t="s">
        <v>25</v>
      </c>
      <c r="L32" s="13"/>
      <c r="M32" s="17"/>
      <c r="N32" s="13"/>
    </row>
    <row r="33" ht="21" customHeight="1" spans="1:14">
      <c r="A33" s="18"/>
      <c r="B33" s="13"/>
      <c r="C33" s="13"/>
      <c r="D33" s="13"/>
      <c r="E33" s="13"/>
      <c r="F33" s="13"/>
      <c r="G33" s="13"/>
      <c r="H33" s="12"/>
      <c r="I33" s="13"/>
      <c r="J33" s="13"/>
      <c r="K33" s="13"/>
      <c r="L33" s="13"/>
      <c r="M33" s="13"/>
      <c r="N33" s="13"/>
    </row>
    <row r="34" ht="21" customHeight="1" spans="1:14">
      <c r="A34" s="18">
        <v>1</v>
      </c>
      <c r="B34" s="13" t="s">
        <v>80</v>
      </c>
      <c r="C34" s="13" t="s">
        <v>81</v>
      </c>
      <c r="D34" s="13" t="s">
        <v>82</v>
      </c>
      <c r="E34" s="13">
        <v>2</v>
      </c>
      <c r="F34" s="13" t="s">
        <v>18</v>
      </c>
      <c r="G34" s="13" t="s">
        <v>83</v>
      </c>
      <c r="H34" s="12">
        <v>81.3</v>
      </c>
      <c r="I34" s="13">
        <f t="shared" ref="I34:I39" si="9">H34*0.5</f>
        <v>40.65</v>
      </c>
      <c r="J34" s="13">
        <v>83.84</v>
      </c>
      <c r="K34" s="13">
        <f t="shared" ref="K34:K38" si="10">J34*0.5</f>
        <v>41.92</v>
      </c>
      <c r="L34" s="13">
        <f t="shared" ref="L34:L38" si="11">I34+K34</f>
        <v>82.57</v>
      </c>
      <c r="M34" s="13">
        <v>1</v>
      </c>
      <c r="N34" s="13" t="s">
        <v>20</v>
      </c>
    </row>
    <row r="35" ht="21" customHeight="1" spans="1:14">
      <c r="A35" s="18">
        <v>2</v>
      </c>
      <c r="B35" s="13" t="s">
        <v>84</v>
      </c>
      <c r="C35" s="13" t="s">
        <v>85</v>
      </c>
      <c r="D35" s="13" t="s">
        <v>82</v>
      </c>
      <c r="E35" s="13">
        <v>2</v>
      </c>
      <c r="F35" s="13" t="s">
        <v>18</v>
      </c>
      <c r="G35" s="13" t="s">
        <v>83</v>
      </c>
      <c r="H35" s="12">
        <v>75.8</v>
      </c>
      <c r="I35" s="12">
        <f t="shared" si="9"/>
        <v>37.9</v>
      </c>
      <c r="J35" s="13">
        <v>84.94</v>
      </c>
      <c r="K35" s="13">
        <f t="shared" si="10"/>
        <v>42.47</v>
      </c>
      <c r="L35" s="13">
        <f t="shared" si="11"/>
        <v>80.37</v>
      </c>
      <c r="M35" s="13">
        <v>2</v>
      </c>
      <c r="N35" s="13" t="s">
        <v>20</v>
      </c>
    </row>
    <row r="36" ht="21" customHeight="1" spans="1:14">
      <c r="A36" s="18">
        <v>3</v>
      </c>
      <c r="B36" s="13" t="s">
        <v>86</v>
      </c>
      <c r="C36" s="13" t="s">
        <v>87</v>
      </c>
      <c r="D36" s="13" t="s">
        <v>82</v>
      </c>
      <c r="E36" s="13">
        <v>2</v>
      </c>
      <c r="F36" s="13" t="s">
        <v>18</v>
      </c>
      <c r="G36" s="13" t="s">
        <v>83</v>
      </c>
      <c r="H36" s="12">
        <v>75.9</v>
      </c>
      <c r="I36" s="13">
        <f t="shared" si="9"/>
        <v>37.95</v>
      </c>
      <c r="J36" s="13">
        <v>83.96</v>
      </c>
      <c r="K36" s="13">
        <f t="shared" si="10"/>
        <v>41.98</v>
      </c>
      <c r="L36" s="13">
        <f t="shared" si="11"/>
        <v>79.93</v>
      </c>
      <c r="M36" s="13">
        <v>3</v>
      </c>
      <c r="N36" s="13"/>
    </row>
    <row r="37" ht="21" customHeight="1" spans="1:14">
      <c r="A37" s="18">
        <v>4</v>
      </c>
      <c r="B37" s="13" t="s">
        <v>88</v>
      </c>
      <c r="C37" s="13" t="s">
        <v>89</v>
      </c>
      <c r="D37" s="13" t="s">
        <v>82</v>
      </c>
      <c r="E37" s="13">
        <v>2</v>
      </c>
      <c r="F37" s="13" t="s">
        <v>18</v>
      </c>
      <c r="G37" s="13" t="s">
        <v>83</v>
      </c>
      <c r="H37" s="12">
        <v>76.9</v>
      </c>
      <c r="I37" s="13">
        <f t="shared" si="9"/>
        <v>38.45</v>
      </c>
      <c r="J37" s="13">
        <v>82.16</v>
      </c>
      <c r="K37" s="13">
        <f t="shared" si="10"/>
        <v>41.08</v>
      </c>
      <c r="L37" s="13">
        <f t="shared" si="11"/>
        <v>79.53</v>
      </c>
      <c r="M37" s="13">
        <v>4</v>
      </c>
      <c r="N37" s="13"/>
    </row>
    <row r="38" ht="21" customHeight="1" spans="1:14">
      <c r="A38" s="18">
        <v>5</v>
      </c>
      <c r="B38" s="13" t="s">
        <v>90</v>
      </c>
      <c r="C38" s="13" t="s">
        <v>91</v>
      </c>
      <c r="D38" s="13" t="s">
        <v>82</v>
      </c>
      <c r="E38" s="13">
        <v>2</v>
      </c>
      <c r="F38" s="13" t="s">
        <v>18</v>
      </c>
      <c r="G38" s="13" t="s">
        <v>83</v>
      </c>
      <c r="H38" s="12">
        <v>75.65</v>
      </c>
      <c r="I38" s="13">
        <f t="shared" si="9"/>
        <v>37.825</v>
      </c>
      <c r="J38" s="13">
        <v>81.74</v>
      </c>
      <c r="K38" s="13">
        <f t="shared" si="10"/>
        <v>40.87</v>
      </c>
      <c r="L38" s="13">
        <f t="shared" si="11"/>
        <v>78.695</v>
      </c>
      <c r="M38" s="13">
        <v>5</v>
      </c>
      <c r="N38" s="13"/>
    </row>
    <row r="39" ht="21" customHeight="1" spans="1:14">
      <c r="A39" s="18">
        <v>6</v>
      </c>
      <c r="B39" s="13" t="s">
        <v>92</v>
      </c>
      <c r="C39" s="13" t="s">
        <v>93</v>
      </c>
      <c r="D39" s="13" t="s">
        <v>82</v>
      </c>
      <c r="E39" s="13">
        <v>2</v>
      </c>
      <c r="F39" s="13" t="s">
        <v>18</v>
      </c>
      <c r="G39" s="13" t="s">
        <v>83</v>
      </c>
      <c r="H39" s="12">
        <v>77.15</v>
      </c>
      <c r="I39" s="13">
        <f t="shared" si="9"/>
        <v>38.575</v>
      </c>
      <c r="J39" s="13" t="s">
        <v>25</v>
      </c>
      <c r="K39" s="13" t="s">
        <v>25</v>
      </c>
      <c r="L39" s="13"/>
      <c r="M39" s="17"/>
      <c r="N39" s="13"/>
    </row>
    <row r="40" ht="21" customHeight="1" spans="1:14">
      <c r="A40" s="18"/>
      <c r="B40" s="13"/>
      <c r="C40" s="13"/>
      <c r="D40" s="13"/>
      <c r="E40" s="13"/>
      <c r="F40" s="13"/>
      <c r="G40" s="13"/>
      <c r="H40" s="12"/>
      <c r="I40" s="13"/>
      <c r="J40" s="13"/>
      <c r="K40" s="13"/>
      <c r="L40" s="13"/>
      <c r="M40" s="13"/>
      <c r="N40" s="13"/>
    </row>
    <row r="41" ht="21" customHeight="1" spans="1:14">
      <c r="A41" s="18">
        <v>1</v>
      </c>
      <c r="B41" s="13" t="s">
        <v>94</v>
      </c>
      <c r="C41" s="13" t="s">
        <v>95</v>
      </c>
      <c r="D41" s="13" t="s">
        <v>96</v>
      </c>
      <c r="E41" s="13">
        <v>1</v>
      </c>
      <c r="F41" s="13" t="s">
        <v>18</v>
      </c>
      <c r="G41" s="13" t="s">
        <v>97</v>
      </c>
      <c r="H41" s="12">
        <v>81.35</v>
      </c>
      <c r="I41" s="13">
        <f t="shared" ref="I41:I47" si="12">H41*0.5</f>
        <v>40.675</v>
      </c>
      <c r="J41" s="13">
        <v>81.94</v>
      </c>
      <c r="K41" s="18">
        <f t="shared" ref="K41:K46" si="13">J41*0.5</f>
        <v>40.97</v>
      </c>
      <c r="L41" s="18">
        <f t="shared" ref="L41:L46" si="14">I41+K41</f>
        <v>81.645</v>
      </c>
      <c r="M41" s="18">
        <v>1</v>
      </c>
      <c r="N41" s="13" t="s">
        <v>20</v>
      </c>
    </row>
    <row r="42" ht="21" customHeight="1" spans="1:14">
      <c r="A42" s="18">
        <v>2</v>
      </c>
      <c r="B42" s="13" t="s">
        <v>98</v>
      </c>
      <c r="C42" s="13" t="s">
        <v>99</v>
      </c>
      <c r="D42" s="13" t="s">
        <v>96</v>
      </c>
      <c r="E42" s="13">
        <v>1</v>
      </c>
      <c r="F42" s="13" t="s">
        <v>18</v>
      </c>
      <c r="G42" s="13" t="s">
        <v>97</v>
      </c>
      <c r="H42" s="12">
        <v>80.1</v>
      </c>
      <c r="I42" s="13">
        <f t="shared" si="12"/>
        <v>40.05</v>
      </c>
      <c r="J42" s="13">
        <v>82.88</v>
      </c>
      <c r="K42" s="18">
        <f t="shared" si="13"/>
        <v>41.44</v>
      </c>
      <c r="L42" s="18">
        <f t="shared" si="14"/>
        <v>81.49</v>
      </c>
      <c r="M42" s="18">
        <v>2</v>
      </c>
      <c r="N42" s="13"/>
    </row>
    <row r="43" ht="21" customHeight="1" spans="1:14">
      <c r="A43" s="18">
        <v>3</v>
      </c>
      <c r="B43" s="13" t="s">
        <v>100</v>
      </c>
      <c r="C43" s="13" t="s">
        <v>101</v>
      </c>
      <c r="D43" s="13" t="s">
        <v>96</v>
      </c>
      <c r="E43" s="13">
        <v>1</v>
      </c>
      <c r="F43" s="13" t="s">
        <v>18</v>
      </c>
      <c r="G43" s="13" t="s">
        <v>97</v>
      </c>
      <c r="H43" s="12">
        <v>77.35</v>
      </c>
      <c r="I43" s="13">
        <f t="shared" si="12"/>
        <v>38.675</v>
      </c>
      <c r="J43" s="13" t="s">
        <v>25</v>
      </c>
      <c r="K43" s="13" t="s">
        <v>25</v>
      </c>
      <c r="L43" s="13"/>
      <c r="M43" s="19"/>
      <c r="N43" s="13"/>
    </row>
    <row r="44" ht="21" customHeight="1" spans="1:14">
      <c r="A44" s="18"/>
      <c r="B44" s="13"/>
      <c r="C44" s="13"/>
      <c r="D44" s="13"/>
      <c r="E44" s="13"/>
      <c r="F44" s="13"/>
      <c r="G44" s="13"/>
      <c r="H44" s="12"/>
      <c r="I44" s="13"/>
      <c r="J44" s="13"/>
      <c r="K44" s="13"/>
      <c r="L44" s="13"/>
      <c r="M44" s="18"/>
      <c r="N44" s="13"/>
    </row>
    <row r="45" ht="21" customHeight="1" spans="1:14">
      <c r="A45" s="18">
        <v>1</v>
      </c>
      <c r="B45" s="13" t="s">
        <v>102</v>
      </c>
      <c r="C45" s="13" t="s">
        <v>103</v>
      </c>
      <c r="D45" s="13" t="s">
        <v>104</v>
      </c>
      <c r="E45" s="13">
        <v>1</v>
      </c>
      <c r="F45" s="13" t="s">
        <v>18</v>
      </c>
      <c r="G45" s="13" t="s">
        <v>105</v>
      </c>
      <c r="H45" s="12">
        <v>78.25</v>
      </c>
      <c r="I45" s="13">
        <f t="shared" si="12"/>
        <v>39.125</v>
      </c>
      <c r="J45" s="12">
        <v>84.3</v>
      </c>
      <c r="K45" s="13">
        <f t="shared" si="13"/>
        <v>42.15</v>
      </c>
      <c r="L45" s="13">
        <f t="shared" si="14"/>
        <v>81.275</v>
      </c>
      <c r="M45" s="18">
        <v>1</v>
      </c>
      <c r="N45" s="13" t="s">
        <v>20</v>
      </c>
    </row>
    <row r="46" ht="21" customHeight="1" spans="1:14">
      <c r="A46" s="18">
        <v>2</v>
      </c>
      <c r="B46" s="13" t="s">
        <v>106</v>
      </c>
      <c r="C46" s="13" t="s">
        <v>107</v>
      </c>
      <c r="D46" s="13" t="s">
        <v>104</v>
      </c>
      <c r="E46" s="13">
        <v>1</v>
      </c>
      <c r="F46" s="13" t="s">
        <v>18</v>
      </c>
      <c r="G46" s="13" t="s">
        <v>105</v>
      </c>
      <c r="H46" s="12">
        <v>70.5</v>
      </c>
      <c r="I46" s="13">
        <f t="shared" si="12"/>
        <v>35.25</v>
      </c>
      <c r="J46" s="13">
        <v>81.16</v>
      </c>
      <c r="K46" s="13">
        <f t="shared" si="13"/>
        <v>40.58</v>
      </c>
      <c r="L46" s="13">
        <f t="shared" si="14"/>
        <v>75.83</v>
      </c>
      <c r="M46" s="18">
        <v>2</v>
      </c>
      <c r="N46" s="13"/>
    </row>
    <row r="47" ht="21" customHeight="1" spans="1:14">
      <c r="A47" s="18">
        <v>3</v>
      </c>
      <c r="B47" s="13" t="s">
        <v>108</v>
      </c>
      <c r="C47" s="13" t="s">
        <v>109</v>
      </c>
      <c r="D47" s="13" t="s">
        <v>104</v>
      </c>
      <c r="E47" s="13">
        <v>1</v>
      </c>
      <c r="F47" s="13" t="s">
        <v>18</v>
      </c>
      <c r="G47" s="13" t="s">
        <v>105</v>
      </c>
      <c r="H47" s="12">
        <v>73.2</v>
      </c>
      <c r="I47" s="12">
        <f t="shared" si="12"/>
        <v>36.6</v>
      </c>
      <c r="J47" s="13" t="s">
        <v>25</v>
      </c>
      <c r="K47" s="13" t="s">
        <v>25</v>
      </c>
      <c r="L47" s="20"/>
      <c r="M47" s="19"/>
      <c r="N47" s="18"/>
    </row>
    <row r="48" ht="21" customHeight="1" spans="1:14">
      <c r="A48" s="18"/>
      <c r="B48" s="13"/>
      <c r="C48" s="13"/>
      <c r="D48" s="13"/>
      <c r="E48" s="13"/>
      <c r="F48" s="13"/>
      <c r="G48" s="13"/>
      <c r="H48" s="12"/>
      <c r="I48" s="13"/>
      <c r="J48" s="13"/>
      <c r="K48" s="13"/>
      <c r="L48" s="13"/>
      <c r="M48" s="18"/>
      <c r="N48" s="18"/>
    </row>
    <row r="49" ht="21" customHeight="1" spans="1:14">
      <c r="A49" s="18">
        <v>1</v>
      </c>
      <c r="B49" s="13" t="s">
        <v>110</v>
      </c>
      <c r="C49" s="13" t="s">
        <v>111</v>
      </c>
      <c r="D49" s="13" t="s">
        <v>112</v>
      </c>
      <c r="E49" s="13">
        <v>3</v>
      </c>
      <c r="F49" s="13" t="s">
        <v>18</v>
      </c>
      <c r="G49" s="13" t="s">
        <v>113</v>
      </c>
      <c r="H49" s="12">
        <v>85.5</v>
      </c>
      <c r="I49" s="13">
        <f t="shared" ref="I49:I57" si="15">H49*0.5</f>
        <v>42.75</v>
      </c>
      <c r="J49" s="13">
        <v>83.56</v>
      </c>
      <c r="K49" s="13">
        <f t="shared" ref="K49:K56" si="16">J49*0.5</f>
        <v>41.78</v>
      </c>
      <c r="L49" s="13">
        <f t="shared" ref="L49:L56" si="17">I49+K49</f>
        <v>84.53</v>
      </c>
      <c r="M49" s="18">
        <v>1</v>
      </c>
      <c r="N49" s="13" t="s">
        <v>20</v>
      </c>
    </row>
    <row r="50" ht="21" customHeight="1" spans="1:14">
      <c r="A50" s="18">
        <v>2</v>
      </c>
      <c r="B50" s="13" t="s">
        <v>114</v>
      </c>
      <c r="C50" s="13" t="s">
        <v>115</v>
      </c>
      <c r="D50" s="13" t="s">
        <v>112</v>
      </c>
      <c r="E50" s="13">
        <v>3</v>
      </c>
      <c r="F50" s="13" t="s">
        <v>18</v>
      </c>
      <c r="G50" s="13" t="s">
        <v>113</v>
      </c>
      <c r="H50" s="12">
        <v>85.6</v>
      </c>
      <c r="I50" s="12">
        <f t="shared" si="15"/>
        <v>42.8</v>
      </c>
      <c r="J50" s="13">
        <v>80.36</v>
      </c>
      <c r="K50" s="13">
        <f t="shared" si="16"/>
        <v>40.18</v>
      </c>
      <c r="L50" s="13">
        <f t="shared" si="17"/>
        <v>82.98</v>
      </c>
      <c r="M50" s="18">
        <v>2</v>
      </c>
      <c r="N50" s="13" t="s">
        <v>20</v>
      </c>
    </row>
    <row r="51" ht="21" customHeight="1" spans="1:14">
      <c r="A51" s="18">
        <v>3</v>
      </c>
      <c r="B51" s="13" t="s">
        <v>116</v>
      </c>
      <c r="C51" s="13" t="s">
        <v>117</v>
      </c>
      <c r="D51" s="13" t="s">
        <v>112</v>
      </c>
      <c r="E51" s="13">
        <v>3</v>
      </c>
      <c r="F51" s="13" t="s">
        <v>18</v>
      </c>
      <c r="G51" s="13" t="s">
        <v>113</v>
      </c>
      <c r="H51" s="12">
        <v>83.4</v>
      </c>
      <c r="I51" s="12">
        <f t="shared" si="15"/>
        <v>41.7</v>
      </c>
      <c r="J51" s="13">
        <v>81.96</v>
      </c>
      <c r="K51" s="13">
        <f t="shared" si="16"/>
        <v>40.98</v>
      </c>
      <c r="L51" s="13">
        <f t="shared" si="17"/>
        <v>82.68</v>
      </c>
      <c r="M51" s="18">
        <v>3</v>
      </c>
      <c r="N51" s="13" t="s">
        <v>20</v>
      </c>
    </row>
    <row r="52" ht="21" customHeight="1" spans="1:14">
      <c r="A52" s="18">
        <v>4</v>
      </c>
      <c r="B52" s="13" t="s">
        <v>118</v>
      </c>
      <c r="C52" s="13" t="s">
        <v>119</v>
      </c>
      <c r="D52" s="13" t="s">
        <v>112</v>
      </c>
      <c r="E52" s="13">
        <v>3</v>
      </c>
      <c r="F52" s="13" t="s">
        <v>18</v>
      </c>
      <c r="G52" s="13" t="s">
        <v>113</v>
      </c>
      <c r="H52" s="12">
        <v>82.3</v>
      </c>
      <c r="I52" s="13">
        <f t="shared" si="15"/>
        <v>41.15</v>
      </c>
      <c r="J52" s="12">
        <v>81.7</v>
      </c>
      <c r="K52" s="13">
        <f t="shared" si="16"/>
        <v>40.85</v>
      </c>
      <c r="L52" s="12">
        <f t="shared" si="17"/>
        <v>82</v>
      </c>
      <c r="M52" s="18">
        <v>4</v>
      </c>
      <c r="N52" s="13"/>
    </row>
    <row r="53" ht="21" customHeight="1" spans="1:14">
      <c r="A53" s="18">
        <v>5</v>
      </c>
      <c r="B53" s="13" t="s">
        <v>120</v>
      </c>
      <c r="C53" s="13" t="s">
        <v>121</v>
      </c>
      <c r="D53" s="13" t="s">
        <v>112</v>
      </c>
      <c r="E53" s="13">
        <v>3</v>
      </c>
      <c r="F53" s="13" t="s">
        <v>18</v>
      </c>
      <c r="G53" s="13" t="s">
        <v>113</v>
      </c>
      <c r="H53" s="12">
        <v>82.7</v>
      </c>
      <c r="I53" s="13">
        <f t="shared" si="15"/>
        <v>41.35</v>
      </c>
      <c r="J53" s="13">
        <v>79.94</v>
      </c>
      <c r="K53" s="13">
        <f t="shared" si="16"/>
        <v>39.97</v>
      </c>
      <c r="L53" s="13">
        <f t="shared" si="17"/>
        <v>81.32</v>
      </c>
      <c r="M53" s="18">
        <v>5</v>
      </c>
      <c r="N53" s="13"/>
    </row>
    <row r="54" ht="21" customHeight="1" spans="1:14">
      <c r="A54" s="18">
        <v>6</v>
      </c>
      <c r="B54" s="13" t="s">
        <v>122</v>
      </c>
      <c r="C54" s="13" t="s">
        <v>123</v>
      </c>
      <c r="D54" s="13" t="s">
        <v>112</v>
      </c>
      <c r="E54" s="13">
        <v>3</v>
      </c>
      <c r="F54" s="13" t="s">
        <v>18</v>
      </c>
      <c r="G54" s="13" t="s">
        <v>113</v>
      </c>
      <c r="H54" s="12">
        <v>81.15</v>
      </c>
      <c r="I54" s="13">
        <f t="shared" si="15"/>
        <v>40.575</v>
      </c>
      <c r="J54" s="13">
        <v>81.46</v>
      </c>
      <c r="K54" s="13">
        <f t="shared" si="16"/>
        <v>40.73</v>
      </c>
      <c r="L54" s="13">
        <f t="shared" si="17"/>
        <v>81.305</v>
      </c>
      <c r="M54" s="18">
        <v>6</v>
      </c>
      <c r="N54" s="13"/>
    </row>
    <row r="55" ht="21" customHeight="1" spans="1:14">
      <c r="A55" s="18">
        <v>7</v>
      </c>
      <c r="B55" s="13" t="s">
        <v>124</v>
      </c>
      <c r="C55" s="13" t="s">
        <v>125</v>
      </c>
      <c r="D55" s="13" t="s">
        <v>112</v>
      </c>
      <c r="E55" s="13">
        <v>3</v>
      </c>
      <c r="F55" s="13" t="s">
        <v>18</v>
      </c>
      <c r="G55" s="13" t="s">
        <v>113</v>
      </c>
      <c r="H55" s="12">
        <v>80.75</v>
      </c>
      <c r="I55" s="13">
        <f t="shared" si="15"/>
        <v>40.375</v>
      </c>
      <c r="J55" s="12">
        <v>78.6</v>
      </c>
      <c r="K55" s="13">
        <f t="shared" si="16"/>
        <v>39.3</v>
      </c>
      <c r="L55" s="13">
        <f t="shared" si="17"/>
        <v>79.675</v>
      </c>
      <c r="M55" s="18">
        <v>7</v>
      </c>
      <c r="N55" s="13"/>
    </row>
    <row r="56" ht="21" customHeight="1" spans="1:14">
      <c r="A56" s="18">
        <v>8</v>
      </c>
      <c r="B56" s="13" t="s">
        <v>126</v>
      </c>
      <c r="C56" s="13" t="s">
        <v>127</v>
      </c>
      <c r="D56" s="13" t="s">
        <v>112</v>
      </c>
      <c r="E56" s="13">
        <v>3</v>
      </c>
      <c r="F56" s="13" t="s">
        <v>18</v>
      </c>
      <c r="G56" s="13" t="s">
        <v>113</v>
      </c>
      <c r="H56" s="12">
        <v>81.85</v>
      </c>
      <c r="I56" s="13">
        <f t="shared" si="15"/>
        <v>40.925</v>
      </c>
      <c r="J56" s="13">
        <v>76.62</v>
      </c>
      <c r="K56" s="13">
        <f t="shared" si="16"/>
        <v>38.31</v>
      </c>
      <c r="L56" s="13">
        <f t="shared" si="17"/>
        <v>79.235</v>
      </c>
      <c r="M56" s="18">
        <v>8</v>
      </c>
      <c r="N56" s="13"/>
    </row>
    <row r="57" ht="21" customHeight="1" spans="1:14">
      <c r="A57" s="18">
        <v>9</v>
      </c>
      <c r="B57" s="13" t="s">
        <v>128</v>
      </c>
      <c r="C57" s="13" t="s">
        <v>129</v>
      </c>
      <c r="D57" s="13" t="s">
        <v>112</v>
      </c>
      <c r="E57" s="13">
        <v>3</v>
      </c>
      <c r="F57" s="13" t="s">
        <v>18</v>
      </c>
      <c r="G57" s="13" t="s">
        <v>113</v>
      </c>
      <c r="H57" s="12">
        <v>82.75</v>
      </c>
      <c r="I57" s="13">
        <f t="shared" si="15"/>
        <v>41.375</v>
      </c>
      <c r="J57" s="13" t="s">
        <v>25</v>
      </c>
      <c r="K57" s="13" t="s">
        <v>25</v>
      </c>
      <c r="L57" s="13"/>
      <c r="M57" s="19"/>
      <c r="N57" s="13"/>
    </row>
    <row r="58" ht="21" customHeight="1" spans="1:14">
      <c r="A58" s="18"/>
      <c r="B58" s="13"/>
      <c r="C58" s="13"/>
      <c r="D58" s="13"/>
      <c r="E58" s="13"/>
      <c r="F58" s="13"/>
      <c r="G58" s="13"/>
      <c r="H58" s="12"/>
      <c r="I58" s="13"/>
      <c r="J58" s="13"/>
      <c r="K58" s="13"/>
      <c r="L58" s="13"/>
      <c r="M58" s="18"/>
      <c r="N58" s="13"/>
    </row>
    <row r="59" ht="21" customHeight="1" spans="1:14">
      <c r="A59" s="18">
        <v>1</v>
      </c>
      <c r="B59" s="13" t="s">
        <v>130</v>
      </c>
      <c r="C59" s="13" t="s">
        <v>131</v>
      </c>
      <c r="D59" s="13" t="s">
        <v>132</v>
      </c>
      <c r="E59" s="13">
        <v>2</v>
      </c>
      <c r="F59" s="13" t="s">
        <v>18</v>
      </c>
      <c r="G59" s="13" t="s">
        <v>133</v>
      </c>
      <c r="H59" s="12">
        <v>76.7</v>
      </c>
      <c r="I59" s="13">
        <f t="shared" ref="I59:I64" si="18">H59*0.5</f>
        <v>38.35</v>
      </c>
      <c r="J59" s="13">
        <v>83.14</v>
      </c>
      <c r="K59" s="13">
        <f t="shared" ref="K59:K62" si="19">J59*0.5</f>
        <v>41.57</v>
      </c>
      <c r="L59" s="13">
        <f t="shared" ref="L59:L62" si="20">I59+K59</f>
        <v>79.92</v>
      </c>
      <c r="M59" s="18">
        <v>1</v>
      </c>
      <c r="N59" s="13" t="s">
        <v>20</v>
      </c>
    </row>
    <row r="60" ht="21" customHeight="1" spans="1:14">
      <c r="A60" s="18">
        <v>2</v>
      </c>
      <c r="B60" s="13" t="s">
        <v>134</v>
      </c>
      <c r="C60" s="13" t="s">
        <v>135</v>
      </c>
      <c r="D60" s="13" t="s">
        <v>132</v>
      </c>
      <c r="E60" s="13">
        <v>2</v>
      </c>
      <c r="F60" s="13" t="s">
        <v>18</v>
      </c>
      <c r="G60" s="13" t="s">
        <v>133</v>
      </c>
      <c r="H60" s="12">
        <v>75.85</v>
      </c>
      <c r="I60" s="13">
        <f t="shared" si="18"/>
        <v>37.925</v>
      </c>
      <c r="J60" s="12">
        <v>83.7</v>
      </c>
      <c r="K60" s="13">
        <f t="shared" si="19"/>
        <v>41.85</v>
      </c>
      <c r="L60" s="13">
        <f t="shared" si="20"/>
        <v>79.775</v>
      </c>
      <c r="M60" s="18">
        <v>2</v>
      </c>
      <c r="N60" s="13" t="s">
        <v>20</v>
      </c>
    </row>
    <row r="61" ht="21" customHeight="1" spans="1:14">
      <c r="A61" s="18">
        <v>3</v>
      </c>
      <c r="B61" s="13" t="s">
        <v>136</v>
      </c>
      <c r="C61" s="13" t="s">
        <v>137</v>
      </c>
      <c r="D61" s="13" t="s">
        <v>132</v>
      </c>
      <c r="E61" s="13">
        <v>2</v>
      </c>
      <c r="F61" s="13" t="s">
        <v>18</v>
      </c>
      <c r="G61" s="13" t="s">
        <v>133</v>
      </c>
      <c r="H61" s="12">
        <v>71.95</v>
      </c>
      <c r="I61" s="13">
        <f t="shared" si="18"/>
        <v>35.975</v>
      </c>
      <c r="J61" s="13">
        <v>81.76</v>
      </c>
      <c r="K61" s="13">
        <f t="shared" si="19"/>
        <v>40.88</v>
      </c>
      <c r="L61" s="13">
        <f t="shared" si="20"/>
        <v>76.855</v>
      </c>
      <c r="M61" s="18">
        <v>3</v>
      </c>
      <c r="N61" s="18"/>
    </row>
    <row r="62" ht="21" customHeight="1" spans="1:14">
      <c r="A62" s="18">
        <v>4</v>
      </c>
      <c r="B62" s="13" t="s">
        <v>138</v>
      </c>
      <c r="C62" s="13" t="s">
        <v>139</v>
      </c>
      <c r="D62" s="13" t="s">
        <v>132</v>
      </c>
      <c r="E62" s="13">
        <v>2</v>
      </c>
      <c r="F62" s="13" t="s">
        <v>18</v>
      </c>
      <c r="G62" s="13" t="s">
        <v>133</v>
      </c>
      <c r="H62" s="12">
        <v>71.15</v>
      </c>
      <c r="I62" s="13">
        <f t="shared" si="18"/>
        <v>35.575</v>
      </c>
      <c r="J62" s="13">
        <v>77.64</v>
      </c>
      <c r="K62" s="13">
        <f t="shared" si="19"/>
        <v>38.82</v>
      </c>
      <c r="L62" s="13">
        <f t="shared" si="20"/>
        <v>74.395</v>
      </c>
      <c r="M62" s="18">
        <v>4</v>
      </c>
      <c r="N62" s="13"/>
    </row>
    <row r="63" ht="21" customHeight="1" spans="1:14">
      <c r="A63" s="18">
        <v>5</v>
      </c>
      <c r="B63" s="13" t="s">
        <v>140</v>
      </c>
      <c r="C63" s="13" t="s">
        <v>141</v>
      </c>
      <c r="D63" s="13" t="s">
        <v>132</v>
      </c>
      <c r="E63" s="13">
        <v>2</v>
      </c>
      <c r="F63" s="13" t="s">
        <v>18</v>
      </c>
      <c r="G63" s="13" t="s">
        <v>133</v>
      </c>
      <c r="H63" s="12">
        <v>65.1</v>
      </c>
      <c r="I63" s="13">
        <f t="shared" si="18"/>
        <v>32.55</v>
      </c>
      <c r="J63" s="13" t="s">
        <v>25</v>
      </c>
      <c r="K63" s="13" t="s">
        <v>25</v>
      </c>
      <c r="L63" s="13"/>
      <c r="M63" s="19"/>
      <c r="N63" s="13"/>
    </row>
    <row r="64" ht="21" customHeight="1" spans="1:14">
      <c r="A64" s="18">
        <v>6</v>
      </c>
      <c r="B64" s="13" t="s">
        <v>142</v>
      </c>
      <c r="C64" s="13" t="s">
        <v>143</v>
      </c>
      <c r="D64" s="13" t="s">
        <v>132</v>
      </c>
      <c r="E64" s="13">
        <v>2</v>
      </c>
      <c r="F64" s="13" t="s">
        <v>18</v>
      </c>
      <c r="G64" s="13" t="s">
        <v>133</v>
      </c>
      <c r="H64" s="12">
        <v>64.5</v>
      </c>
      <c r="I64" s="13">
        <f t="shared" si="18"/>
        <v>32.25</v>
      </c>
      <c r="J64" s="13" t="s">
        <v>25</v>
      </c>
      <c r="K64" s="13" t="s">
        <v>25</v>
      </c>
      <c r="L64" s="13"/>
      <c r="M64" s="19"/>
      <c r="N64" s="13"/>
    </row>
    <row r="65" ht="21" customHeight="1" spans="1:14">
      <c r="A65" s="18"/>
      <c r="B65" s="13"/>
      <c r="C65" s="13"/>
      <c r="D65" s="13"/>
      <c r="E65" s="13"/>
      <c r="F65" s="13"/>
      <c r="G65" s="13"/>
      <c r="H65" s="12"/>
      <c r="I65" s="13"/>
      <c r="J65" s="13"/>
      <c r="K65" s="13"/>
      <c r="L65" s="13"/>
      <c r="M65" s="18"/>
      <c r="N65" s="18"/>
    </row>
    <row r="66" ht="21" customHeight="1" spans="1:14">
      <c r="A66" s="18">
        <v>1</v>
      </c>
      <c r="B66" s="13" t="s">
        <v>144</v>
      </c>
      <c r="C66" s="13" t="s">
        <v>145</v>
      </c>
      <c r="D66" s="13" t="s">
        <v>146</v>
      </c>
      <c r="E66" s="13">
        <v>2</v>
      </c>
      <c r="F66" s="13" t="s">
        <v>18</v>
      </c>
      <c r="G66" s="13" t="s">
        <v>147</v>
      </c>
      <c r="H66" s="12">
        <v>84.2</v>
      </c>
      <c r="I66" s="12">
        <f t="shared" ref="I66:I71" si="21">H66*0.5</f>
        <v>42.1</v>
      </c>
      <c r="J66" s="13">
        <v>84.46</v>
      </c>
      <c r="K66" s="13">
        <f t="shared" ref="K66:K71" si="22">J66*0.5</f>
        <v>42.23</v>
      </c>
      <c r="L66" s="13">
        <f t="shared" ref="L66:L71" si="23">I66+K66</f>
        <v>84.33</v>
      </c>
      <c r="M66" s="18">
        <v>1</v>
      </c>
      <c r="N66" s="13" t="s">
        <v>20</v>
      </c>
    </row>
    <row r="67" ht="21" customHeight="1" spans="1:14">
      <c r="A67" s="18">
        <v>2</v>
      </c>
      <c r="B67" s="13" t="s">
        <v>148</v>
      </c>
      <c r="C67" s="13" t="s">
        <v>149</v>
      </c>
      <c r="D67" s="13" t="s">
        <v>146</v>
      </c>
      <c r="E67" s="13">
        <v>2</v>
      </c>
      <c r="F67" s="13" t="s">
        <v>18</v>
      </c>
      <c r="G67" s="13" t="s">
        <v>147</v>
      </c>
      <c r="H67" s="12">
        <v>84.15</v>
      </c>
      <c r="I67" s="13">
        <f t="shared" si="21"/>
        <v>42.075</v>
      </c>
      <c r="J67" s="13">
        <v>83.64</v>
      </c>
      <c r="K67" s="13">
        <f t="shared" si="22"/>
        <v>41.82</v>
      </c>
      <c r="L67" s="13">
        <f t="shared" si="23"/>
        <v>83.895</v>
      </c>
      <c r="M67" s="18">
        <v>2</v>
      </c>
      <c r="N67" s="13" t="s">
        <v>20</v>
      </c>
    </row>
    <row r="68" ht="21" customHeight="1" spans="1:14">
      <c r="A68" s="18">
        <v>3</v>
      </c>
      <c r="B68" s="13" t="s">
        <v>150</v>
      </c>
      <c r="C68" s="13" t="s">
        <v>151</v>
      </c>
      <c r="D68" s="13" t="s">
        <v>146</v>
      </c>
      <c r="E68" s="13">
        <v>2</v>
      </c>
      <c r="F68" s="13" t="s">
        <v>18</v>
      </c>
      <c r="G68" s="13" t="s">
        <v>147</v>
      </c>
      <c r="H68" s="12">
        <v>81.7</v>
      </c>
      <c r="I68" s="13">
        <f t="shared" si="21"/>
        <v>40.85</v>
      </c>
      <c r="J68" s="12">
        <v>85.4</v>
      </c>
      <c r="K68" s="13">
        <f t="shared" si="22"/>
        <v>42.7</v>
      </c>
      <c r="L68" s="13">
        <f t="shared" si="23"/>
        <v>83.55</v>
      </c>
      <c r="M68" s="18">
        <v>3</v>
      </c>
      <c r="N68" s="13"/>
    </row>
    <row r="69" ht="21" customHeight="1" spans="1:14">
      <c r="A69" s="18">
        <v>4</v>
      </c>
      <c r="B69" s="13" t="s">
        <v>152</v>
      </c>
      <c r="C69" s="13" t="s">
        <v>153</v>
      </c>
      <c r="D69" s="13" t="s">
        <v>146</v>
      </c>
      <c r="E69" s="13">
        <v>2</v>
      </c>
      <c r="F69" s="13" t="s">
        <v>18</v>
      </c>
      <c r="G69" s="13" t="s">
        <v>147</v>
      </c>
      <c r="H69" s="12">
        <v>80.45</v>
      </c>
      <c r="I69" s="13">
        <f t="shared" si="21"/>
        <v>40.225</v>
      </c>
      <c r="J69" s="13">
        <v>84.74</v>
      </c>
      <c r="K69" s="13">
        <f t="shared" si="22"/>
        <v>42.37</v>
      </c>
      <c r="L69" s="13">
        <f t="shared" si="23"/>
        <v>82.595</v>
      </c>
      <c r="M69" s="18">
        <v>4</v>
      </c>
      <c r="N69" s="18"/>
    </row>
    <row r="70" ht="21" customHeight="1" spans="1:14">
      <c r="A70" s="18">
        <v>5</v>
      </c>
      <c r="B70" s="13" t="s">
        <v>154</v>
      </c>
      <c r="C70" s="13" t="s">
        <v>155</v>
      </c>
      <c r="D70" s="13" t="s">
        <v>146</v>
      </c>
      <c r="E70" s="13">
        <v>2</v>
      </c>
      <c r="F70" s="13" t="s">
        <v>18</v>
      </c>
      <c r="G70" s="13" t="s">
        <v>147</v>
      </c>
      <c r="H70" s="12">
        <v>82.35</v>
      </c>
      <c r="I70" s="13">
        <f t="shared" si="21"/>
        <v>41.175</v>
      </c>
      <c r="J70" s="13">
        <v>81.28</v>
      </c>
      <c r="K70" s="13">
        <f t="shared" si="22"/>
        <v>40.64</v>
      </c>
      <c r="L70" s="13">
        <f t="shared" si="23"/>
        <v>81.815</v>
      </c>
      <c r="M70" s="18">
        <v>5</v>
      </c>
      <c r="N70" s="18"/>
    </row>
    <row r="71" ht="21" customHeight="1" spans="1:14">
      <c r="A71" s="18">
        <v>6</v>
      </c>
      <c r="B71" s="13" t="s">
        <v>156</v>
      </c>
      <c r="C71" s="13" t="s">
        <v>157</v>
      </c>
      <c r="D71" s="13" t="s">
        <v>146</v>
      </c>
      <c r="E71" s="13">
        <v>2</v>
      </c>
      <c r="F71" s="13" t="s">
        <v>18</v>
      </c>
      <c r="G71" s="13" t="s">
        <v>147</v>
      </c>
      <c r="H71" s="12">
        <v>82.5</v>
      </c>
      <c r="I71" s="13">
        <f t="shared" si="21"/>
        <v>41.25</v>
      </c>
      <c r="J71" s="12">
        <v>80.3</v>
      </c>
      <c r="K71" s="13">
        <f t="shared" si="22"/>
        <v>40.15</v>
      </c>
      <c r="L71" s="12">
        <f t="shared" si="23"/>
        <v>81.4</v>
      </c>
      <c r="M71" s="18">
        <v>6</v>
      </c>
      <c r="N71" s="18"/>
    </row>
    <row r="72" ht="21" customHeight="1" spans="1:14">
      <c r="A72" s="18"/>
      <c r="B72" s="13"/>
      <c r="C72" s="13"/>
      <c r="D72" s="13"/>
      <c r="E72" s="13"/>
      <c r="F72" s="13"/>
      <c r="G72" s="13"/>
      <c r="H72" s="12"/>
      <c r="I72" s="13"/>
      <c r="J72" s="13"/>
      <c r="K72" s="13"/>
      <c r="L72" s="13"/>
      <c r="M72" s="18"/>
      <c r="N72" s="18"/>
    </row>
    <row r="73" ht="21" customHeight="1" spans="1:14">
      <c r="A73" s="18">
        <v>1</v>
      </c>
      <c r="B73" s="13" t="s">
        <v>158</v>
      </c>
      <c r="C73" s="13" t="s">
        <v>159</v>
      </c>
      <c r="D73" s="13" t="s">
        <v>160</v>
      </c>
      <c r="E73" s="13">
        <v>2</v>
      </c>
      <c r="F73" s="13" t="s">
        <v>18</v>
      </c>
      <c r="G73" s="13" t="s">
        <v>161</v>
      </c>
      <c r="H73" s="12">
        <v>74.15</v>
      </c>
      <c r="I73" s="13">
        <f t="shared" ref="I73:I78" si="24">H73*0.5</f>
        <v>37.075</v>
      </c>
      <c r="J73" s="12">
        <v>87.2</v>
      </c>
      <c r="K73" s="13">
        <f t="shared" ref="K73:K77" si="25">J73*0.5</f>
        <v>43.6</v>
      </c>
      <c r="L73" s="13">
        <f t="shared" ref="L73:L77" si="26">I73+K73</f>
        <v>80.675</v>
      </c>
      <c r="M73" s="18">
        <v>1</v>
      </c>
      <c r="N73" s="13" t="s">
        <v>20</v>
      </c>
    </row>
    <row r="74" ht="21" customHeight="1" spans="1:14">
      <c r="A74" s="18">
        <v>2</v>
      </c>
      <c r="B74" s="13" t="s">
        <v>162</v>
      </c>
      <c r="C74" s="13" t="s">
        <v>163</v>
      </c>
      <c r="D74" s="13" t="s">
        <v>160</v>
      </c>
      <c r="E74" s="13">
        <v>2</v>
      </c>
      <c r="F74" s="13" t="s">
        <v>18</v>
      </c>
      <c r="G74" s="13" t="s">
        <v>161</v>
      </c>
      <c r="H74" s="12">
        <v>74.25</v>
      </c>
      <c r="I74" s="13">
        <f t="shared" si="24"/>
        <v>37.125</v>
      </c>
      <c r="J74" s="12">
        <v>85.56</v>
      </c>
      <c r="K74" s="13">
        <f t="shared" si="25"/>
        <v>42.78</v>
      </c>
      <c r="L74" s="13">
        <f t="shared" si="26"/>
        <v>79.905</v>
      </c>
      <c r="M74" s="18">
        <v>2</v>
      </c>
      <c r="N74" s="13" t="s">
        <v>20</v>
      </c>
    </row>
    <row r="75" ht="21" customHeight="1" spans="1:14">
      <c r="A75" s="18">
        <v>3</v>
      </c>
      <c r="B75" s="13" t="s">
        <v>164</v>
      </c>
      <c r="C75" s="13" t="s">
        <v>165</v>
      </c>
      <c r="D75" s="13" t="s">
        <v>160</v>
      </c>
      <c r="E75" s="13">
        <v>2</v>
      </c>
      <c r="F75" s="13" t="s">
        <v>18</v>
      </c>
      <c r="G75" s="13" t="s">
        <v>161</v>
      </c>
      <c r="H75" s="12">
        <v>75.2</v>
      </c>
      <c r="I75" s="12">
        <f t="shared" si="24"/>
        <v>37.6</v>
      </c>
      <c r="J75" s="12">
        <v>82.56</v>
      </c>
      <c r="K75" s="13">
        <f t="shared" si="25"/>
        <v>41.28</v>
      </c>
      <c r="L75" s="13">
        <f t="shared" si="26"/>
        <v>78.88</v>
      </c>
      <c r="M75" s="18">
        <v>3</v>
      </c>
      <c r="N75" s="18"/>
    </row>
    <row r="76" ht="21" customHeight="1" spans="1:14">
      <c r="A76" s="18">
        <v>4</v>
      </c>
      <c r="B76" s="13" t="s">
        <v>166</v>
      </c>
      <c r="C76" s="13" t="s">
        <v>167</v>
      </c>
      <c r="D76" s="13" t="s">
        <v>160</v>
      </c>
      <c r="E76" s="13">
        <v>2</v>
      </c>
      <c r="F76" s="13" t="s">
        <v>18</v>
      </c>
      <c r="G76" s="13" t="s">
        <v>161</v>
      </c>
      <c r="H76" s="12">
        <v>74.25</v>
      </c>
      <c r="I76" s="13">
        <f t="shared" si="24"/>
        <v>37.125</v>
      </c>
      <c r="J76" s="12">
        <v>82.46</v>
      </c>
      <c r="K76" s="13">
        <f t="shared" si="25"/>
        <v>41.23</v>
      </c>
      <c r="L76" s="13">
        <f t="shared" si="26"/>
        <v>78.355</v>
      </c>
      <c r="M76" s="18">
        <v>4</v>
      </c>
      <c r="N76" s="18"/>
    </row>
    <row r="77" ht="21" customHeight="1" spans="1:14">
      <c r="A77" s="18">
        <v>5</v>
      </c>
      <c r="B77" s="13" t="s">
        <v>168</v>
      </c>
      <c r="C77" s="13" t="s">
        <v>169</v>
      </c>
      <c r="D77" s="13" t="s">
        <v>160</v>
      </c>
      <c r="E77" s="13">
        <v>2</v>
      </c>
      <c r="F77" s="13" t="s">
        <v>18</v>
      </c>
      <c r="G77" s="13" t="s">
        <v>161</v>
      </c>
      <c r="H77" s="12">
        <v>74.95</v>
      </c>
      <c r="I77" s="13">
        <f t="shared" si="24"/>
        <v>37.475</v>
      </c>
      <c r="J77" s="12">
        <v>77.9</v>
      </c>
      <c r="K77" s="13">
        <f t="shared" si="25"/>
        <v>38.95</v>
      </c>
      <c r="L77" s="13">
        <f t="shared" si="26"/>
        <v>76.425</v>
      </c>
      <c r="M77" s="18">
        <v>5</v>
      </c>
      <c r="N77" s="18"/>
    </row>
    <row r="78" ht="21" customHeight="1" spans="1:14">
      <c r="A78" s="18">
        <v>6</v>
      </c>
      <c r="B78" s="13" t="s">
        <v>170</v>
      </c>
      <c r="C78" s="13" t="s">
        <v>171</v>
      </c>
      <c r="D78" s="13" t="s">
        <v>160</v>
      </c>
      <c r="E78" s="13">
        <v>2</v>
      </c>
      <c r="F78" s="13" t="s">
        <v>18</v>
      </c>
      <c r="G78" s="13" t="s">
        <v>161</v>
      </c>
      <c r="H78" s="12">
        <v>77.8</v>
      </c>
      <c r="I78" s="12">
        <f t="shared" si="24"/>
        <v>38.9</v>
      </c>
      <c r="J78" s="13" t="s">
        <v>25</v>
      </c>
      <c r="K78" s="13" t="s">
        <v>25</v>
      </c>
      <c r="L78" s="20"/>
      <c r="M78" s="19"/>
      <c r="N78" s="13"/>
    </row>
  </sheetData>
  <mergeCells count="1">
    <mergeCell ref="A1:N1"/>
  </mergeCells>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HONOR</dc:creator>
  <cp:lastModifiedBy>我是美女</cp:lastModifiedBy>
  <dcterms:created xsi:type="dcterms:W3CDTF">2025-07-14T13:45:00Z</dcterms:created>
  <dcterms:modified xsi:type="dcterms:W3CDTF">2026-07-22T07:03:20Z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C9AE5E5F304E400ABEBE8430024BD47D_13</vt:lpwstr>
  </property>
  <property fmtid="{D5CDD505-2E9C-101B-9397-08002B2CF9AE}" pid="3" name="KSOProductBuildVer">
    <vt:lpwstr>2052-12.1.0.26895</vt:lpwstr>
  </property>
  <property fmtid="{D5CDD505-2E9C-101B-9397-08002B2CF9AE}" pid="4" name="CalculationRule">
    <vt:i4>0</vt:i4>
  </property>
</Properties>
</file>